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130"/>
  <workbookPr/>
  <mc:AlternateContent xmlns:mc="http://schemas.openxmlformats.org/markup-compatibility/2006">
    <mc:Choice Requires="x15">
      <x15ac:absPath xmlns:x15ac="http://schemas.microsoft.com/office/spreadsheetml/2010/11/ac" url="D:\Documents\01 - IMCI\ADM Forms\01 - Current\ABYC Forms\"/>
    </mc:Choice>
  </mc:AlternateContent>
  <xr:revisionPtr revIDLastSave="0" documentId="13_ncr:40009_{9E2D7C83-56F0-47B4-A74B-2917D50A7A3E}" xr6:coauthVersionLast="47" xr6:coauthVersionMax="47" xr10:uidLastSave="{00000000-0000-0000-0000-000000000000}"/>
  <workbookProtection workbookAlgorithmName="SHA-512" workbookHashValue="IXcEyErpHOifwN+5K891jBkyoTaKT7cqKHecQscbXdlppRtjoM6QIlJumVGwk9XCnXfIjUhb46lW9FqJKVEq/g==" workbookSaltValue="widSwzPccmAex366KIwj/Q==" workbookSpinCount="100000" lockStructure="1"/>
  <bookViews>
    <workbookView xWindow="-16290" yWindow="450" windowWidth="15975" windowHeight="14910" tabRatio="720"/>
  </bookViews>
  <sheets>
    <sheet name="ABYC H-24_H-33 - Page 1" sheetId="4" r:id="rId1"/>
    <sheet name="ABYC H-24_H-33 - Page 2" sheetId="2" r:id="rId2"/>
    <sheet name="ABYC H-24_H-33 - Page 3" sheetId="6" r:id="rId3"/>
  </sheets>
  <definedNames>
    <definedName name="_xlnm.Print_Area" localSheetId="0">'ABYC H-24_H-33 - Page 1'!$A$1:$F$53</definedName>
    <definedName name="_xlnm.Print_Area" localSheetId="1">'ABYC H-24_H-33 - Page 2'!$A$1:$F$36</definedName>
    <definedName name="_xlnm.Print_Area" localSheetId="2">'ABYC H-24_H-33 - Page 3'!$A$1:$F$35</definedName>
  </definedNames>
  <calcPr calcId="191029"/>
</workbook>
</file>

<file path=xl/calcChain.xml><?xml version="1.0" encoding="utf-8"?>
<calcChain xmlns="http://schemas.openxmlformats.org/spreadsheetml/2006/main">
  <c r="A13" i="6" l="1"/>
  <c r="A14" i="6" s="1"/>
  <c r="A15" i="6" s="1"/>
  <c r="A33" i="2"/>
  <c r="A34" i="2" s="1"/>
  <c r="A44" i="4"/>
  <c r="A9" i="2"/>
  <c r="A10" i="2" s="1"/>
  <c r="A11" i="2" s="1"/>
  <c r="A12" i="2" s="1"/>
  <c r="A13" i="2" s="1"/>
  <c r="A14" i="2" s="1"/>
  <c r="A15" i="2" s="1"/>
  <c r="A16" i="2" s="1"/>
  <c r="A17" i="2" s="1"/>
  <c r="A18" i="2" s="1"/>
  <c r="A19" i="2" s="1"/>
  <c r="A20" i="2" s="1"/>
  <c r="A21" i="2" s="1"/>
  <c r="A22" i="2" s="1"/>
  <c r="A23" i="2" s="1"/>
  <c r="A24" i="2" s="1"/>
  <c r="A25" i="2" s="1"/>
  <c r="A26" i="2" s="1"/>
  <c r="A27" i="2" s="1"/>
  <c r="A28" i="2" s="1"/>
  <c r="D4" i="6"/>
  <c r="D3" i="6"/>
  <c r="D4" i="2"/>
  <c r="D3" i="2"/>
  <c r="A28" i="4"/>
  <c r="A29" i="4" s="1"/>
  <c r="A30" i="4" s="1"/>
  <c r="A31" i="4" s="1"/>
  <c r="A32" i="4" s="1"/>
  <c r="A33" i="4" s="1"/>
  <c r="A40" i="4" s="1"/>
  <c r="A41" i="4" s="1"/>
  <c r="A42" i="4" s="1"/>
  <c r="A43" i="4" s="1"/>
  <c r="A12" i="6"/>
  <c r="A16" i="6" l="1"/>
  <c r="A17" i="6" s="1"/>
  <c r="A18" i="6" s="1"/>
  <c r="A29" i="2"/>
  <c r="A30" i="2" s="1"/>
  <c r="A31" i="2" s="1"/>
  <c r="A32" i="2" s="1"/>
  <c r="A35" i="2" s="1"/>
  <c r="A36" i="2" s="1"/>
  <c r="A45" i="4"/>
  <c r="A46" i="4" s="1"/>
  <c r="A47" i="4" s="1"/>
  <c r="A48" i="4" s="1"/>
  <c r="A49" i="4" s="1"/>
  <c r="A50" i="4" s="1"/>
  <c r="A51" i="4" s="1"/>
  <c r="A52" i="4" s="1"/>
  <c r="A53" i="4" s="1"/>
</calcChain>
</file>

<file path=xl/sharedStrings.xml><?xml version="1.0" encoding="utf-8"?>
<sst xmlns="http://schemas.openxmlformats.org/spreadsheetml/2006/main" count="200" uniqueCount="151">
  <si>
    <t>Manufacturer:</t>
  </si>
  <si>
    <t>Signatory, Name:</t>
  </si>
  <si>
    <t>Signatory, Title:</t>
  </si>
  <si>
    <t>Phone:</t>
  </si>
  <si>
    <t>Fax:</t>
  </si>
  <si>
    <t>Email:</t>
  </si>
  <si>
    <t>Clause</t>
  </si>
  <si>
    <t>Date and Signature:</t>
  </si>
  <si>
    <t>Comments:</t>
  </si>
  <si>
    <t>Fuel type</t>
  </si>
  <si>
    <t>Address:</t>
  </si>
  <si>
    <t>City:</t>
  </si>
  <si>
    <t>Country:</t>
  </si>
  <si>
    <t>VAT #:</t>
  </si>
  <si>
    <t>WWW:</t>
  </si>
  <si>
    <t>Model Name:</t>
  </si>
  <si>
    <t>Head of Engineering:</t>
  </si>
  <si>
    <t>As tested</t>
  </si>
  <si>
    <t>As the manufacturer or his authorised representative,</t>
  </si>
  <si>
    <t>I declare under our sole responsibility that the above product(s) to which this declaration relates is in conformity</t>
  </si>
  <si>
    <t>I declare under our sole responsibility that the above product(s) has (have) been developed without my involvement.</t>
  </si>
  <si>
    <t>The content of this form has been checked.</t>
  </si>
  <si>
    <t>Stamp, Date and Signature of Inspector:</t>
  </si>
  <si>
    <t>CERTIFICATION APPLICATION</t>
  </si>
  <si>
    <r>
      <t xml:space="preserve">FOR  </t>
    </r>
    <r>
      <rPr>
        <b/>
        <sz val="12"/>
        <rFont val="Arial"/>
        <family val="2"/>
      </rPr>
      <t>IMCI</t>
    </r>
    <r>
      <rPr>
        <sz val="12"/>
        <rFont val="Arial"/>
        <family val="2"/>
      </rPr>
      <t xml:space="preserve">  USE ONLY</t>
    </r>
  </si>
  <si>
    <t>Tank capacity</t>
  </si>
  <si>
    <t>Tank material</t>
  </si>
  <si>
    <t>Allowable test pressure</t>
  </si>
  <si>
    <t>Postal Code:</t>
  </si>
  <si>
    <t>Maximum fill-up height above tank</t>
  </si>
  <si>
    <t>Maximum temperature to which the tank may be exposed (non-metallic only)</t>
  </si>
  <si>
    <t>Test report: copy submitted with application?</t>
  </si>
  <si>
    <t>[Material type]</t>
  </si>
  <si>
    <t>Specify type of laboratory: in-house or/and external?</t>
  </si>
  <si>
    <t>Name of external laboratory, if used</t>
  </si>
  <si>
    <t>Reference number of test report(s)</t>
  </si>
  <si>
    <t>Model Year:</t>
  </si>
  <si>
    <t>PERMANENTLY INSTALLED PETROL AND DIESEL FUEL TANK</t>
  </si>
  <si>
    <t>P</t>
  </si>
  <si>
    <t>Nominal material sheet thickness</t>
  </si>
  <si>
    <t>Value</t>
  </si>
  <si>
    <t>Characteristics of the component</t>
  </si>
  <si>
    <t>Item</t>
  </si>
  <si>
    <t>Openings are at or above topmost surface of the tank.</t>
  </si>
  <si>
    <t>Tank designed as not to trap water by design when installed in boat in static floating position.</t>
  </si>
  <si>
    <t>Spuds and other tank fittings attached so as to maintain the liquid and vapour integrity without reducing the strength of the tank wall.</t>
  </si>
  <si>
    <t>Threaded connections are in accordance with American Standard Taper Pipe Thread (NPTF).</t>
  </si>
  <si>
    <t>Rigid fuel pick-up tubes and fill pipes that extend near the tank bottom have a clearance to prevent contact with the bottom due to flexing.</t>
  </si>
  <si>
    <t>If pick-up tube is equipped with a fuel strainer, water contamination can be withdrawn from the fuel tank with the fuel.</t>
  </si>
  <si>
    <t>If pick-up tube is equipped with a fuel strainer, it has a micron rating of 500 minimum and 600 maximum.</t>
  </si>
  <si>
    <t>If pick-up tube is equipped with a fuel strainer, it shall be resistant to salt, water, alcohol and stale gasoline.</t>
  </si>
  <si>
    <t>If pick-up tube is equipped with a fuel strainer, it shall be accessible for servicing.</t>
  </si>
  <si>
    <t>If the pick-up tube is not furnished as part of the tank, detailed construction print of the tank and pick-up installation is provided.</t>
  </si>
  <si>
    <t>The fuel return line terminus shall be above the level of fuel when the tank is filled to its rated capacity.</t>
  </si>
  <si>
    <t>Fuel tank not constructed of tern plate steel.</t>
  </si>
  <si>
    <t>Fastenings used to couple fittings to aluminium tanks are of 300 series stainless steel or equivalent in corrosion resistance.</t>
  </si>
  <si>
    <t>If baffles, the total open area shall be maximum of 30% of the tank cross section in the plane of the baffle.</t>
  </si>
  <si>
    <t>If baffles, openings do not prevent fuel flow across the bottom or trap vapour across the top of the tank.</t>
  </si>
  <si>
    <t>Compliant:</t>
  </si>
  <si>
    <t>Not applicable:</t>
  </si>
  <si>
    <t>yes</t>
  </si>
  <si>
    <t>n.a.</t>
  </si>
  <si>
    <t>Please use following indication to fill-in the checklist</t>
  </si>
  <si>
    <t>[litres] &amp; [gallons]</t>
  </si>
  <si>
    <t>[mm] &amp; [inch]</t>
  </si>
  <si>
    <t>[kPa] &amp; [psi]</t>
  </si>
  <si>
    <t>[m] &amp; [inch]</t>
  </si>
  <si>
    <t>[°C] &amp; [°F]</t>
  </si>
  <si>
    <t>Material thickness complies at least the minimum thickness as listed in Table 4.</t>
  </si>
  <si>
    <t>Materials not listed in Table 4 are tested for corrosion resistance.</t>
  </si>
  <si>
    <t>If steel sheet construction, the tank is galvanized inside and outside by hot dip process.</t>
  </si>
  <si>
    <t>If aluminium tank, no copper base alloys for fittings and lines.</t>
  </si>
  <si>
    <t>If stainless steel, tank is cylindrical with dome heads and capacity less 75,7 litres (20 gal).</t>
  </si>
  <si>
    <t>Exterior shape of tank provides smooth load bearing surfaces to support and secure the tank.</t>
  </si>
  <si>
    <r>
      <t>[</t>
    </r>
    <r>
      <rPr>
        <b/>
        <u/>
        <sz val="12"/>
        <rFont val="Arial"/>
        <family val="2"/>
      </rPr>
      <t>P</t>
    </r>
    <r>
      <rPr>
        <sz val="12"/>
        <rFont val="Arial"/>
        <family val="2"/>
      </rPr>
      <t xml:space="preserve">etrol / </t>
    </r>
    <r>
      <rPr>
        <b/>
        <u/>
        <sz val="12"/>
        <rFont val="Arial"/>
        <family val="2"/>
      </rPr>
      <t>D</t>
    </r>
    <r>
      <rPr>
        <sz val="12"/>
        <rFont val="Arial"/>
        <family val="2"/>
      </rPr>
      <t xml:space="preserve">iesel / </t>
    </r>
    <r>
      <rPr>
        <b/>
        <u/>
        <sz val="12"/>
        <rFont val="Arial"/>
        <family val="2"/>
      </rPr>
      <t>B</t>
    </r>
    <r>
      <rPr>
        <sz val="12"/>
        <rFont val="Arial"/>
        <family val="2"/>
      </rPr>
      <t>oth]</t>
    </r>
  </si>
  <si>
    <t>D</t>
  </si>
  <si>
    <t>All materials used shall be resistant to deterioration as a result of contact with diesel fuel and other liquids or compounds with which the material may normally come in contact under normal operating conditions, e.g., grease, lubrication oil, common bilge solvents, and salt or fresh water.</t>
  </si>
  <si>
    <t>If galvanized sheet steel tank, the galvanization shall only be on the outside.</t>
  </si>
  <si>
    <t>Tank fitting plates shall be made of 5052, 5083, 5086, 6061, or 6063 aluminum or 300 series stainless steel.</t>
  </si>
  <si>
    <t>If aluminized steel tank, it shall have a corrosion inhibiting baked paint or equivalent coating not less than .0015 inch (.0381mm) thickness applied to the total tank exterior.</t>
  </si>
  <si>
    <t>Terne plate steel is not used for tank construction.</t>
  </si>
  <si>
    <t>If metallic copper tank, it shall be internally tin coated.</t>
  </si>
  <si>
    <t>For corrosion resistance, fuel tank material shall be at least the minimum thickness listed in H-33 Table IV.</t>
  </si>
  <si>
    <t>Metallic materials not listed in H-33 Table IV shall be tested in accordance with ASTM B117, Salt Spray (Fog) Testing for a minimum of 400 hours and demonstrate corrosion resistance equivalent to a similar material listed.</t>
  </si>
  <si>
    <t>Non-metallic materials, such as fiberglass, are acceptable for corrosion resistance; however, all other requirements of this standard must be met.</t>
  </si>
  <si>
    <t>Metals and metal alloys used in a fuel system shall be selected to minimize galvanic action.</t>
  </si>
  <si>
    <t>After machining, all steel pipe fittings shall be zinc plated, and treated with yellow dichromate dip per ASTM B633, Specification for Electrodeposited Coatings of Zinc on Iron and Steel.</t>
  </si>
  <si>
    <t>Copper base alloys separated from contact with aluminium tanks or fitting plates by means of galvanic barrier, such as 300 series stainless steel.</t>
  </si>
  <si>
    <t>33.18.1</t>
  </si>
  <si>
    <t>33.18.2.1</t>
  </si>
  <si>
    <t>33.18.2.2</t>
  </si>
  <si>
    <t>33.18.2.3</t>
  </si>
  <si>
    <t>33.18.2.4</t>
  </si>
  <si>
    <t>33.18.2.5</t>
  </si>
  <si>
    <t>33.18.3.1</t>
  </si>
  <si>
    <t>33.18.3.2</t>
  </si>
  <si>
    <t>33.18.3.3</t>
  </si>
  <si>
    <t>33.18.3.4</t>
  </si>
  <si>
    <t>The fire resistance test is conducted with a representative sample. The tank to be tested shall be a complete assembly, and include the fuel pick-up tube, fuel return tube, fuel fill pipe, and fuel gauge specified for the fuel tank.</t>
  </si>
  <si>
    <t>The fuel tank sample to be tested is to be provided with all the attachments specified by the manufacturer.</t>
  </si>
  <si>
    <t>The "General Installation Fire Test" has been conducted successfully.</t>
  </si>
  <si>
    <t>The "As Installed Fire Test" has been conducted successfully.</t>
  </si>
  <si>
    <t>The "Shock Test" has been conducted for fuel tanks of less than 95 liters / 25 gallons. The tests did include preconditioning and a final Static Pressure Test.</t>
  </si>
  <si>
    <t>The "Pressure Impulse Test" has been conducted successfully for fuel tanks of 95 liters / 25 gallons and more. The tests did include preconditioning and a final Static Pressure Test.</t>
  </si>
  <si>
    <t>The "Slosh Test" has been conducted successfully for fuel tanks of 757 liters / 200 gallons and more. The tests did include preconditioning and a final Static Pressure Test.</t>
  </si>
  <si>
    <t>The fuel tank is marked and the label contains at least the required minimum information.</t>
  </si>
  <si>
    <t xml:space="preserve"> Report No.: </t>
  </si>
  <si>
    <t>Ref.: ABYC H-24 July 2022 and H-33 July 2021</t>
  </si>
  <si>
    <t>24.12.1.1</t>
  </si>
  <si>
    <t>24.12.1.1.1</t>
  </si>
  <si>
    <t>24.12.1.2</t>
  </si>
  <si>
    <t>24.12.1.3</t>
  </si>
  <si>
    <t>24.12.1.5</t>
  </si>
  <si>
    <t>24.12.1.6
33.18.3.3.1</t>
  </si>
  <si>
    <t>24.12.1.7
33.18.2.5</t>
  </si>
  <si>
    <t>24.12.2.2</t>
  </si>
  <si>
    <t>24.12.2.3</t>
  </si>
  <si>
    <t>24.12.2.4
33.18.4.3</t>
  </si>
  <si>
    <t>24.12.2.5</t>
  </si>
  <si>
    <t>24.12.2.6</t>
  </si>
  <si>
    <t>24.12.2.7
33.18.4.4</t>
  </si>
  <si>
    <t>24.12.2.7.1
33.18.4.4</t>
  </si>
  <si>
    <r>
      <t>Subject to check for fuel type [</t>
    </r>
    <r>
      <rPr>
        <b/>
        <u/>
        <sz val="12"/>
        <rFont val="Arial"/>
        <family val="2"/>
      </rPr>
      <t>P</t>
    </r>
    <r>
      <rPr>
        <b/>
        <sz val="12"/>
        <rFont val="Arial"/>
        <family val="2"/>
      </rPr>
      <t xml:space="preserve">etrol / </t>
    </r>
    <r>
      <rPr>
        <b/>
        <u/>
        <sz val="12"/>
        <rFont val="Arial"/>
        <family val="2"/>
      </rPr>
      <t>D</t>
    </r>
    <r>
      <rPr>
        <b/>
        <sz val="12"/>
        <rFont val="Arial"/>
        <family val="2"/>
      </rPr>
      <t xml:space="preserve">iesel / </t>
    </r>
    <r>
      <rPr>
        <b/>
        <u/>
        <sz val="12"/>
        <rFont val="Arial"/>
        <family val="2"/>
      </rPr>
      <t>B</t>
    </r>
    <r>
      <rPr>
        <b/>
        <sz val="12"/>
        <rFont val="Arial"/>
        <family val="2"/>
      </rPr>
      <t>oth]</t>
    </r>
  </si>
  <si>
    <t>B</t>
  </si>
  <si>
    <t>24.12.2.8
33.18.4.5</t>
  </si>
  <si>
    <t>24.12.2.9
33.18.4.6</t>
  </si>
  <si>
    <t>24.12.2.10.1</t>
  </si>
  <si>
    <t>24.12.2.10.2</t>
  </si>
  <si>
    <t>24.12.2.10.3</t>
  </si>
  <si>
    <t>24.12.2.10.4</t>
  </si>
  <si>
    <t>24.12.2.11
33.18.4.7</t>
  </si>
  <si>
    <t>24.12.2.12</t>
  </si>
  <si>
    <t>24.12.3
33.18.5</t>
  </si>
  <si>
    <t>24.14.1.1
33.20.1</t>
  </si>
  <si>
    <t>A fuel tank shall be capable of withstanding exposure to a test fire without contributing to the fire due to leakage of the fuel contained therein.</t>
  </si>
  <si>
    <t>24.14.1.2
33.20.3</t>
  </si>
  <si>
    <t>24.14.1.3
33.20.4</t>
  </si>
  <si>
    <t>24.14.1.3
33.20.5</t>
  </si>
  <si>
    <t>24.14.4
33.20.6</t>
  </si>
  <si>
    <t>24.14.5.1
33.21.1</t>
  </si>
  <si>
    <t>24.14.5.2
33.21.4</t>
  </si>
  <si>
    <t>NOTE 2: The requirements of US EPA 40 CFR 1060 and/or CARB regarding fuel tank permeation/evaporation are not considered by the IMCI assessment.</t>
  </si>
  <si>
    <t xml:space="preserve">Note 1: The US Environmental Protection Agency has promulgated regulations regarding the evaporative and diurnal emissions for gasoline spark ignition marine engines and fuel systems in 40 CFR Chapter 1060 (see APPENDIX 2).
The California Air Resources Board has promulgated regulations regarding the evaporative and diurnal emissions for Spark Ignition Marine Watercraft (SIMW) in 13 CCR 2850-2871 (see APPENDIX 2).
Please read the full, currently published text of the law regarding 40 CFR 1060 and CARB for complete information.
</t>
  </si>
  <si>
    <t>with ABYC H-24 and/or H-33. This application has not been lodged with any other certification body.</t>
  </si>
  <si>
    <t>Stamp, Date and Signature of IMCI Certification Manager:</t>
  </si>
  <si>
    <t xml:space="preserve">The "Static Pressure Test" has been conducted successfully with a representative sample. </t>
  </si>
  <si>
    <t>Preconditioning of non-metallic fuel tanks has been performed before the mechanical strength testing.</t>
  </si>
  <si>
    <t>24.14.5.2, -3, -4
'33.21.3</t>
  </si>
  <si>
    <t>24.14.5.3
33.21.5</t>
  </si>
  <si>
    <t>24.14.5.4
33.21.6</t>
  </si>
  <si>
    <t>Calibration reports are provided for the following measuring instruments (e.g. pressure gauge, thermocoupler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</si>
</sst>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0"/>
      <name val="Arial"/>
    </font>
    <font>
      <sz val="12"/>
      <name val="Arial"/>
      <family val="2"/>
    </font>
    <font>
      <b/>
      <u/>
      <sz val="12"/>
      <name val="Arial"/>
      <family val="2"/>
    </font>
    <font>
      <b/>
      <sz val="12"/>
      <name val="Arial"/>
      <family val="2"/>
    </font>
    <font>
      <b/>
      <sz val="12"/>
      <name val="Arial"/>
      <family val="2"/>
    </font>
    <font>
      <sz val="14"/>
      <name val="Arial Black"/>
      <family val="2"/>
    </font>
    <font>
      <i/>
      <sz val="12"/>
      <name val="Arial"/>
      <family val="2"/>
    </font>
  </fonts>
  <fills count="3">
    <fill>
      <patternFill patternType="none"/>
    </fill>
    <fill>
      <patternFill patternType="gray125"/>
    </fill>
    <fill>
      <patternFill patternType="solid">
        <fgColor indexed="26"/>
        <bgColor indexed="64"/>
      </patternFill>
    </fill>
  </fills>
  <borders count="15">
    <border>
      <left/>
      <right/>
      <top/>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medium">
        <color indexed="64"/>
      </top>
      <bottom style="thin">
        <color indexed="64"/>
      </bottom>
      <diagonal/>
    </border>
    <border>
      <left/>
      <right/>
      <top style="hair">
        <color indexed="64"/>
      </top>
      <bottom style="hair">
        <color indexed="64"/>
      </bottom>
      <diagonal/>
    </border>
    <border>
      <left/>
      <right/>
      <top/>
      <bottom style="hair">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style="medium">
        <color indexed="64"/>
      </right>
      <top/>
      <bottom/>
      <diagonal/>
    </border>
    <border>
      <left/>
      <right/>
      <top style="thin">
        <color indexed="64"/>
      </top>
      <bottom/>
      <diagonal/>
    </border>
  </borders>
  <cellStyleXfs count="1">
    <xf numFmtId="0" fontId="0" fillId="0" borderId="0"/>
  </cellStyleXfs>
  <cellXfs count="76">
    <xf numFmtId="0" fontId="0" fillId="0" borderId="0" xfId="0"/>
    <xf numFmtId="0" fontId="1" fillId="0" borderId="0" xfId="0" applyFont="1" applyBorder="1" applyAlignment="1" applyProtection="1">
      <alignment horizontal="center" vertical="center"/>
    </xf>
    <xf numFmtId="0" fontId="1" fillId="0" borderId="0" xfId="0" applyFont="1" applyFill="1"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horizontal="centerContinuous" vertical="center"/>
    </xf>
    <xf numFmtId="0" fontId="1" fillId="0" borderId="0" xfId="0" applyFont="1" applyAlignment="1" applyProtection="1">
      <alignment horizontal="center" vertical="center"/>
    </xf>
    <xf numFmtId="0" fontId="1" fillId="0" borderId="1" xfId="0" applyFont="1" applyBorder="1" applyAlignment="1" applyProtection="1">
      <alignment horizontal="centerContinuous" vertical="center"/>
    </xf>
    <xf numFmtId="0" fontId="1" fillId="0" borderId="2" xfId="0" quotePrefix="1" applyFont="1" applyBorder="1" applyAlignment="1" applyProtection="1">
      <alignment horizontal="left" vertical="center"/>
    </xf>
    <xf numFmtId="0" fontId="1" fillId="0" borderId="3" xfId="0" applyFont="1" applyBorder="1" applyAlignment="1" applyProtection="1">
      <alignment vertical="center"/>
    </xf>
    <xf numFmtId="0" fontId="2" fillId="0" borderId="0" xfId="0" quotePrefix="1" applyFont="1" applyBorder="1" applyAlignment="1" applyProtection="1">
      <alignment horizontal="center" vertical="center"/>
    </xf>
    <xf numFmtId="0" fontId="1" fillId="0" borderId="4" xfId="0" quotePrefix="1" applyFont="1" applyBorder="1" applyAlignment="1" applyProtection="1">
      <alignment horizontal="left" vertical="center"/>
    </xf>
    <xf numFmtId="0" fontId="1" fillId="0" borderId="5" xfId="0" applyFont="1" applyBorder="1" applyAlignment="1" applyProtection="1">
      <alignment vertical="center"/>
    </xf>
    <xf numFmtId="0" fontId="1" fillId="0" borderId="6" xfId="0" applyFont="1" applyBorder="1" applyAlignment="1" applyProtection="1">
      <alignment vertical="center"/>
    </xf>
    <xf numFmtId="0" fontId="1" fillId="0" borderId="0" xfId="0" quotePrefix="1" applyFont="1" applyBorder="1" applyAlignment="1" applyProtection="1">
      <alignment horizontal="center" vertical="center"/>
    </xf>
    <xf numFmtId="0" fontId="1" fillId="0" borderId="0" xfId="0" applyFont="1" applyBorder="1" applyAlignment="1" applyProtection="1">
      <alignment horizontal="left" vertical="center"/>
    </xf>
    <xf numFmtId="0" fontId="1" fillId="0" borderId="0" xfId="0" applyFont="1" applyFill="1" applyBorder="1" applyAlignment="1" applyProtection="1">
      <alignment horizontal="left" vertical="center"/>
    </xf>
    <xf numFmtId="0" fontId="1" fillId="0" borderId="0" xfId="0" applyFont="1" applyAlignment="1" applyProtection="1">
      <alignment vertical="center"/>
    </xf>
    <xf numFmtId="0" fontId="4" fillId="0" borderId="0" xfId="0" applyFont="1" applyBorder="1" applyAlignment="1" applyProtection="1">
      <alignment horizontal="left" vertical="center"/>
    </xf>
    <xf numFmtId="0" fontId="1" fillId="0" borderId="0" xfId="0" applyFont="1" applyProtection="1"/>
    <xf numFmtId="0" fontId="1" fillId="0" borderId="7" xfId="0" quotePrefix="1" applyFont="1" applyBorder="1" applyAlignment="1" applyProtection="1">
      <alignment horizontal="left" vertical="center"/>
    </xf>
    <xf numFmtId="0" fontId="1" fillId="0" borderId="7" xfId="0" applyFont="1" applyFill="1" applyBorder="1" applyAlignment="1" applyProtection="1">
      <alignment horizontal="left" vertical="center"/>
    </xf>
    <xf numFmtId="0" fontId="0" fillId="0" borderId="0" xfId="0" applyProtection="1"/>
    <xf numFmtId="49" fontId="1" fillId="2" borderId="7" xfId="0" applyNumberFormat="1" applyFont="1" applyFill="1" applyBorder="1" applyAlignment="1" applyProtection="1">
      <alignment horizontal="right" vertical="center"/>
      <protection locked="0"/>
    </xf>
    <xf numFmtId="0" fontId="1" fillId="0" borderId="0" xfId="0" quotePrefix="1" applyFont="1" applyBorder="1" applyAlignment="1" applyProtection="1">
      <alignment horizontal="left" vertical="center"/>
    </xf>
    <xf numFmtId="0" fontId="1" fillId="0" borderId="8" xfId="0" applyFont="1" applyBorder="1" applyAlignment="1" applyProtection="1">
      <alignment horizontal="center" vertical="center"/>
    </xf>
    <xf numFmtId="0" fontId="1" fillId="0" borderId="9" xfId="0" applyFont="1" applyBorder="1" applyAlignment="1" applyProtection="1">
      <alignment horizontal="center" vertical="center" wrapText="1"/>
    </xf>
    <xf numFmtId="49" fontId="1" fillId="2" borderId="7" xfId="0" applyNumberFormat="1" applyFont="1" applyFill="1" applyBorder="1" applyAlignment="1" applyProtection="1">
      <alignment horizontal="center"/>
      <protection locked="0"/>
    </xf>
    <xf numFmtId="0" fontId="1" fillId="0" borderId="10" xfId="0" applyFont="1" applyBorder="1" applyAlignment="1" applyProtection="1">
      <alignment horizontal="center" vertical="center" wrapText="1"/>
    </xf>
    <xf numFmtId="0" fontId="1" fillId="0" borderId="10" xfId="0" applyFont="1" applyBorder="1" applyAlignment="1" applyProtection="1">
      <alignment horizontal="left" vertical="center" wrapText="1"/>
    </xf>
    <xf numFmtId="0" fontId="1" fillId="0" borderId="10" xfId="0" applyFont="1" applyBorder="1" applyAlignment="1" applyProtection="1">
      <alignment horizontal="center" vertical="center"/>
    </xf>
    <xf numFmtId="0" fontId="3" fillId="0" borderId="0" xfId="0" applyFont="1" applyFill="1" applyBorder="1" applyAlignment="1" applyProtection="1">
      <alignment vertical="center"/>
    </xf>
    <xf numFmtId="0" fontId="1" fillId="0" borderId="0" xfId="0" applyFont="1" applyBorder="1" applyAlignment="1" applyProtection="1">
      <alignment horizontal="center" vertical="center" wrapText="1"/>
    </xf>
    <xf numFmtId="0" fontId="1" fillId="0" borderId="0" xfId="0" applyFont="1" applyBorder="1" applyAlignment="1" applyProtection="1">
      <alignment horizontal="left" vertical="center" wrapText="1"/>
    </xf>
    <xf numFmtId="0" fontId="3" fillId="0" borderId="0" xfId="0" applyFont="1" applyBorder="1" applyAlignment="1" applyProtection="1">
      <alignment horizontal="center" vertical="center"/>
    </xf>
    <xf numFmtId="0" fontId="1" fillId="0" borderId="11" xfId="0" applyFont="1" applyBorder="1" applyAlignment="1" applyProtection="1">
      <alignment horizontal="left" vertical="center"/>
    </xf>
    <xf numFmtId="0" fontId="1" fillId="0" borderId="0" xfId="0" applyFont="1" applyAlignment="1" applyProtection="1">
      <alignment horizontal="left" vertical="center"/>
    </xf>
    <xf numFmtId="0" fontId="1" fillId="0" borderId="0" xfId="0" applyNumberFormat="1" applyFont="1" applyBorder="1" applyAlignment="1" applyProtection="1">
      <alignment horizontal="left" vertical="center"/>
    </xf>
    <xf numFmtId="0" fontId="4" fillId="0" borderId="10" xfId="0" applyFont="1" applyBorder="1" applyAlignment="1" applyProtection="1">
      <alignment horizontal="left" vertical="center"/>
    </xf>
    <xf numFmtId="0" fontId="4" fillId="0" borderId="10" xfId="0" applyFont="1" applyBorder="1" applyAlignment="1" applyProtection="1">
      <alignment horizontal="center" vertical="center"/>
    </xf>
    <xf numFmtId="0" fontId="3" fillId="0" borderId="10" xfId="0" applyFont="1" applyBorder="1" applyAlignment="1" applyProtection="1">
      <alignment horizontal="left" vertical="center"/>
    </xf>
    <xf numFmtId="0" fontId="4" fillId="0" borderId="7" xfId="0" applyFont="1" applyBorder="1" applyAlignment="1" applyProtection="1">
      <alignment horizontal="center" vertical="center"/>
    </xf>
    <xf numFmtId="49" fontId="1" fillId="0" borderId="10" xfId="0" applyNumberFormat="1" applyFont="1" applyBorder="1" applyAlignment="1" applyProtection="1">
      <alignment horizontal="center" vertical="center" wrapText="1"/>
    </xf>
    <xf numFmtId="49" fontId="1" fillId="0" borderId="7" xfId="0" applyNumberFormat="1" applyFont="1" applyBorder="1" applyAlignment="1" applyProtection="1">
      <alignment vertical="center"/>
    </xf>
    <xf numFmtId="49" fontId="1" fillId="0" borderId="0" xfId="0" applyNumberFormat="1" applyFont="1" applyBorder="1" applyAlignment="1" applyProtection="1">
      <alignment horizontal="left" vertical="center"/>
    </xf>
    <xf numFmtId="0" fontId="1" fillId="0" borderId="10" xfId="0" applyNumberFormat="1" applyFont="1" applyBorder="1" applyAlignment="1" applyProtection="1">
      <alignment horizontal="left" vertical="top"/>
    </xf>
    <xf numFmtId="49" fontId="1" fillId="0" borderId="9" xfId="0" applyNumberFormat="1" applyFont="1" applyBorder="1" applyAlignment="1" applyProtection="1">
      <alignment horizontal="left" vertical="top"/>
    </xf>
    <xf numFmtId="0" fontId="1" fillId="0" borderId="10" xfId="0" applyNumberFormat="1" applyFont="1" applyBorder="1" applyAlignment="1" applyProtection="1">
      <alignment horizontal="left" vertical="top" wrapText="1"/>
    </xf>
    <xf numFmtId="49" fontId="1" fillId="0" borderId="9" xfId="0" applyNumberFormat="1" applyFont="1" applyBorder="1" applyAlignment="1" applyProtection="1">
      <alignment horizontal="left" vertical="top" wrapText="1"/>
    </xf>
    <xf numFmtId="49" fontId="1" fillId="0" borderId="9" xfId="0" applyNumberFormat="1" applyFont="1" applyBorder="1" applyAlignment="1" applyProtection="1">
      <alignment horizontal="left" vertical="center" wrapText="1"/>
    </xf>
    <xf numFmtId="49" fontId="1" fillId="2" borderId="7" xfId="0" applyNumberFormat="1" applyFont="1" applyFill="1" applyBorder="1" applyAlignment="1" applyProtection="1">
      <alignment horizontal="left" vertical="top"/>
      <protection locked="0"/>
    </xf>
    <xf numFmtId="0" fontId="2" fillId="0" borderId="0" xfId="0" applyFont="1" applyBorder="1" applyAlignment="1" applyProtection="1">
      <alignment horizontal="left" vertical="center" wrapText="1"/>
    </xf>
    <xf numFmtId="0" fontId="2" fillId="0" borderId="13" xfId="0" applyFont="1" applyBorder="1" applyAlignment="1" applyProtection="1">
      <alignment horizontal="left" vertical="center" wrapText="1"/>
    </xf>
    <xf numFmtId="0" fontId="2" fillId="0" borderId="0" xfId="0" applyFont="1" applyBorder="1" applyAlignment="1" applyProtection="1">
      <alignment horizontal="left" vertical="center"/>
    </xf>
    <xf numFmtId="0" fontId="1" fillId="0" borderId="0" xfId="0" quotePrefix="1" applyFont="1" applyBorder="1" applyAlignment="1" applyProtection="1">
      <alignment horizontal="left" vertical="center"/>
    </xf>
    <xf numFmtId="0" fontId="1" fillId="0" borderId="10" xfId="0" applyFont="1" applyBorder="1" applyAlignment="1" applyProtection="1">
      <alignment horizontal="left" vertical="center"/>
    </xf>
    <xf numFmtId="0" fontId="2" fillId="0" borderId="0" xfId="0" applyFont="1" applyBorder="1" applyAlignment="1" applyProtection="1">
      <alignment horizontal="center" vertical="center"/>
    </xf>
    <xf numFmtId="0" fontId="1" fillId="0" borderId="9" xfId="0" applyFont="1" applyBorder="1" applyAlignment="1" applyProtection="1">
      <alignment horizontal="left" vertical="center" wrapText="1"/>
    </xf>
    <xf numFmtId="0" fontId="3" fillId="0" borderId="10" xfId="0" applyFont="1" applyBorder="1" applyAlignment="1" applyProtection="1">
      <alignment horizontal="left" vertical="center"/>
    </xf>
    <xf numFmtId="0" fontId="1" fillId="0" borderId="0" xfId="0" applyFont="1" applyBorder="1" applyAlignment="1" applyProtection="1">
      <alignment horizontal="right" vertical="center" wrapText="1"/>
    </xf>
    <xf numFmtId="0" fontId="1" fillId="0" borderId="9" xfId="0" applyFont="1" applyBorder="1" applyAlignment="1" applyProtection="1">
      <alignment horizontal="left" vertical="center"/>
    </xf>
    <xf numFmtId="49" fontId="1" fillId="2" borderId="12" xfId="0" applyNumberFormat="1" applyFont="1" applyFill="1" applyBorder="1" applyAlignment="1" applyProtection="1">
      <alignment horizontal="left" vertical="center"/>
      <protection locked="0"/>
    </xf>
    <xf numFmtId="0" fontId="2" fillId="0" borderId="0" xfId="0" applyFont="1" applyAlignment="1" applyProtection="1">
      <alignment horizontal="right" vertical="center"/>
    </xf>
    <xf numFmtId="0" fontId="3" fillId="0" borderId="0" xfId="0" applyFont="1" applyBorder="1" applyAlignment="1" applyProtection="1">
      <alignment horizontal="left" vertical="center"/>
    </xf>
    <xf numFmtId="0" fontId="4" fillId="0" borderId="0" xfId="0" applyFont="1" applyBorder="1" applyAlignment="1" applyProtection="1">
      <alignment horizontal="left" vertical="center"/>
    </xf>
    <xf numFmtId="0" fontId="5" fillId="0" borderId="0" xfId="0" applyFont="1" applyBorder="1" applyAlignment="1" applyProtection="1">
      <alignment horizontal="center" vertical="center"/>
    </xf>
    <xf numFmtId="49" fontId="1" fillId="2" borderId="7" xfId="0" applyNumberFormat="1" applyFont="1" applyFill="1" applyBorder="1" applyAlignment="1" applyProtection="1">
      <alignment horizontal="left" vertical="center"/>
      <protection locked="0"/>
    </xf>
    <xf numFmtId="0" fontId="2" fillId="0" borderId="13" xfId="0" applyFont="1" applyBorder="1" applyAlignment="1" applyProtection="1">
      <alignment horizontal="left" vertical="center"/>
    </xf>
    <xf numFmtId="49" fontId="1" fillId="0" borderId="9" xfId="0" applyNumberFormat="1" applyFont="1" applyBorder="1" applyAlignment="1" applyProtection="1">
      <alignment horizontal="left" vertical="center" wrapText="1"/>
    </xf>
    <xf numFmtId="49" fontId="6" fillId="0" borderId="12" xfId="0" applyNumberFormat="1" applyFont="1" applyBorder="1" applyAlignment="1" applyProtection="1">
      <alignment horizontal="left" vertical="top" wrapText="1"/>
    </xf>
    <xf numFmtId="49" fontId="1" fillId="2" borderId="7" xfId="0" applyNumberFormat="1" applyFont="1" applyFill="1" applyBorder="1" applyAlignment="1" applyProtection="1">
      <alignment horizontal="left" vertical="top"/>
      <protection locked="0"/>
    </xf>
    <xf numFmtId="0" fontId="1" fillId="0" borderId="0" xfId="0" applyFont="1" applyBorder="1" applyAlignment="1" applyProtection="1">
      <alignment horizontal="center" vertical="center"/>
    </xf>
    <xf numFmtId="0" fontId="1" fillId="0" borderId="10" xfId="0" applyFont="1" applyBorder="1" applyAlignment="1" applyProtection="1">
      <alignment horizontal="center" vertical="center"/>
    </xf>
    <xf numFmtId="0" fontId="1" fillId="0" borderId="0" xfId="0" applyFont="1" applyBorder="1" applyAlignment="1" applyProtection="1">
      <alignment horizontal="center" vertical="center" wrapText="1"/>
    </xf>
    <xf numFmtId="49" fontId="1" fillId="2" borderId="14" xfId="0" applyNumberFormat="1" applyFont="1" applyFill="1" applyBorder="1" applyAlignment="1" applyProtection="1">
      <alignment horizontal="left" vertical="top"/>
      <protection locked="0"/>
    </xf>
    <xf numFmtId="49" fontId="1" fillId="0" borderId="9" xfId="0" quotePrefix="1" applyNumberFormat="1" applyFont="1" applyBorder="1" applyAlignment="1" applyProtection="1">
      <alignment horizontal="left" vertical="top" wrapText="1"/>
    </xf>
    <xf numFmtId="49" fontId="1" fillId="0" borderId="7" xfId="0" applyNumberFormat="1" applyFont="1" applyBorder="1" applyAlignment="1" applyProtection="1">
      <alignment vertical="center" wrapText="1"/>
    </xf>
  </cellXfs>
  <cellStyles count="1">
    <cellStyle name="Standard"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12700</xdr:colOff>
      <xdr:row>6</xdr:row>
      <xdr:rowOff>25400</xdr:rowOff>
    </xdr:from>
    <xdr:to>
      <xdr:col>2</xdr:col>
      <xdr:colOff>476250</xdr:colOff>
      <xdr:row>7</xdr:row>
      <xdr:rowOff>114300</xdr:rowOff>
    </xdr:to>
    <xdr:pic>
      <xdr:nvPicPr>
        <xdr:cNvPr id="7290" name="Picture 1" descr="C:\Users\Craig\AppData\Local\Microsoft\Windows\INetCache\Content.Outlook\M2PH00WF\logo_concept (2).jpg">
          <a:extLst>
            <a:ext uri="{FF2B5EF4-FFF2-40B4-BE49-F238E27FC236}">
              <a16:creationId xmlns:a16="http://schemas.microsoft.com/office/drawing/2014/main" id="{FDC094BD-C7D0-72FA-6890-644E829AE1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2622550"/>
          <a:ext cx="793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6</xdr:col>
      <xdr:colOff>25400</xdr:colOff>
      <xdr:row>0</xdr:row>
      <xdr:rowOff>1054100</xdr:rowOff>
    </xdr:to>
    <xdr:pic>
      <xdr:nvPicPr>
        <xdr:cNvPr id="7291" name="Grafik 1">
          <a:extLst>
            <a:ext uri="{FF2B5EF4-FFF2-40B4-BE49-F238E27FC236}">
              <a16:creationId xmlns:a16="http://schemas.microsoft.com/office/drawing/2014/main" id="{3D8929B8-74C9-FC12-F0B0-CFFDFE1F8F6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9690100" cy="1060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0</xdr:colOff>
      <xdr:row>0</xdr:row>
      <xdr:rowOff>609600</xdr:rowOff>
    </xdr:to>
    <xdr:pic>
      <xdr:nvPicPr>
        <xdr:cNvPr id="5247" name="Grafik 1">
          <a:extLst>
            <a:ext uri="{FF2B5EF4-FFF2-40B4-BE49-F238E27FC236}">
              <a16:creationId xmlns:a16="http://schemas.microsoft.com/office/drawing/2014/main" id="{1FF928B8-B066-F366-34AF-78C8C033766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6647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0</xdr:colOff>
      <xdr:row>0</xdr:row>
      <xdr:rowOff>609600</xdr:rowOff>
    </xdr:to>
    <xdr:pic>
      <xdr:nvPicPr>
        <xdr:cNvPr id="9267" name="Grafik 1">
          <a:extLst>
            <a:ext uri="{FF2B5EF4-FFF2-40B4-BE49-F238E27FC236}">
              <a16:creationId xmlns:a16="http://schemas.microsoft.com/office/drawing/2014/main" id="{00DF29BD-7C8B-A908-6844-07CA68EB69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6647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tabSelected="1" zoomScale="90" zoomScaleNormal="90" zoomScaleSheetLayoutView="100" zoomScalePageLayoutView="60" workbookViewId="0">
      <selection activeCell="D9" sqref="D9:F9"/>
    </sheetView>
  </sheetViews>
  <sheetFormatPr baseColWidth="10" defaultColWidth="11.453125" defaultRowHeight="15.5" x14ac:dyDescent="0.25"/>
  <cols>
    <col min="1" max="2" width="4.7265625" style="1" customWidth="1"/>
    <col min="3" max="3" width="80.7265625" style="3" customWidth="1"/>
    <col min="4" max="4" width="18.7265625" style="14" customWidth="1"/>
    <col min="5" max="5" width="17.7265625" style="3" customWidth="1"/>
    <col min="6" max="6" width="11.7265625" style="2" customWidth="1"/>
    <col min="7" max="7" width="11.453125" style="2"/>
    <col min="8" max="16384" width="11.453125" style="3"/>
  </cols>
  <sheetData>
    <row r="1" spans="1:6" ht="126.75" customHeight="1" x14ac:dyDescent="0.25">
      <c r="A1" s="64"/>
      <c r="B1" s="64"/>
      <c r="C1" s="64"/>
      <c r="D1" s="64"/>
      <c r="E1" s="64"/>
    </row>
    <row r="2" spans="1:6" ht="16" thickBot="1" x14ac:dyDescent="0.3">
      <c r="C2" s="1"/>
      <c r="E2" s="1"/>
    </row>
    <row r="3" spans="1:6" ht="15.75" customHeight="1" x14ac:dyDescent="0.25">
      <c r="A3" s="5"/>
      <c r="B3" s="52" t="s">
        <v>23</v>
      </c>
      <c r="C3" s="66"/>
      <c r="D3" s="34" t="s">
        <v>24</v>
      </c>
      <c r="E3" s="24"/>
      <c r="F3" s="6"/>
    </row>
    <row r="4" spans="1:6" ht="15.75" customHeight="1" x14ac:dyDescent="0.25">
      <c r="A4" s="5"/>
      <c r="B4" s="50" t="s">
        <v>37</v>
      </c>
      <c r="C4" s="51"/>
      <c r="D4" s="7" t="s">
        <v>106</v>
      </c>
      <c r="F4" s="8"/>
    </row>
    <row r="5" spans="1:6" ht="15.75" customHeight="1" thickBot="1" x14ac:dyDescent="0.3">
      <c r="A5" s="9"/>
      <c r="B5" s="52" t="s">
        <v>107</v>
      </c>
      <c r="C5" s="52"/>
      <c r="D5" s="10"/>
      <c r="E5" s="11"/>
      <c r="F5" s="12"/>
    </row>
    <row r="6" spans="1:6" ht="15.75" customHeight="1" x14ac:dyDescent="0.25">
      <c r="A6" s="9"/>
      <c r="B6" s="52"/>
      <c r="C6" s="52"/>
      <c r="D6" s="23"/>
      <c r="F6" s="3"/>
    </row>
    <row r="7" spans="1:6" ht="15.75" customHeight="1" x14ac:dyDescent="0.25">
      <c r="A7" s="9"/>
      <c r="B7" s="55"/>
      <c r="C7" s="55"/>
      <c r="D7" s="23"/>
      <c r="F7" s="3"/>
    </row>
    <row r="8" spans="1:6" x14ac:dyDescent="0.25">
      <c r="A8" s="13"/>
      <c r="B8" s="53"/>
      <c r="C8" s="53"/>
      <c r="E8" s="14"/>
    </row>
    <row r="9" spans="1:6" ht="18" customHeight="1" x14ac:dyDescent="0.25">
      <c r="A9" s="5"/>
      <c r="B9" s="54" t="s">
        <v>0</v>
      </c>
      <c r="C9" s="54"/>
      <c r="D9" s="65"/>
      <c r="E9" s="65"/>
      <c r="F9" s="65"/>
    </row>
    <row r="10" spans="1:6" ht="18" customHeight="1" x14ac:dyDescent="0.25">
      <c r="A10" s="5"/>
      <c r="B10" s="54" t="s">
        <v>10</v>
      </c>
      <c r="C10" s="54"/>
      <c r="D10" s="60"/>
      <c r="E10" s="60"/>
      <c r="F10" s="60"/>
    </row>
    <row r="11" spans="1:6" ht="18" customHeight="1" x14ac:dyDescent="0.25">
      <c r="A11" s="5"/>
      <c r="B11" s="54" t="s">
        <v>11</v>
      </c>
      <c r="C11" s="54"/>
      <c r="D11" s="60"/>
      <c r="E11" s="60"/>
      <c r="F11" s="60"/>
    </row>
    <row r="12" spans="1:6" ht="18" customHeight="1" x14ac:dyDescent="0.25">
      <c r="A12" s="5"/>
      <c r="B12" s="54" t="s">
        <v>28</v>
      </c>
      <c r="C12" s="54"/>
      <c r="D12" s="60"/>
      <c r="E12" s="60"/>
      <c r="F12" s="60"/>
    </row>
    <row r="13" spans="1:6" ht="18" customHeight="1" x14ac:dyDescent="0.25">
      <c r="A13" s="5"/>
      <c r="B13" s="54" t="s">
        <v>12</v>
      </c>
      <c r="C13" s="54"/>
      <c r="D13" s="60"/>
      <c r="E13" s="60"/>
      <c r="F13" s="60"/>
    </row>
    <row r="14" spans="1:6" ht="18" customHeight="1" x14ac:dyDescent="0.25">
      <c r="A14" s="5"/>
      <c r="B14" s="54" t="s">
        <v>13</v>
      </c>
      <c r="C14" s="54"/>
      <c r="D14" s="60"/>
      <c r="E14" s="60"/>
      <c r="F14" s="60"/>
    </row>
    <row r="15" spans="1:6" ht="18" customHeight="1" x14ac:dyDescent="0.25">
      <c r="A15" s="5"/>
      <c r="B15" s="54" t="s">
        <v>1</v>
      </c>
      <c r="C15" s="54"/>
      <c r="D15" s="60"/>
      <c r="E15" s="60"/>
      <c r="F15" s="60"/>
    </row>
    <row r="16" spans="1:6" ht="18" customHeight="1" x14ac:dyDescent="0.25">
      <c r="A16" s="5"/>
      <c r="B16" s="54" t="s">
        <v>2</v>
      </c>
      <c r="C16" s="54"/>
      <c r="D16" s="60"/>
      <c r="E16" s="60"/>
      <c r="F16" s="60"/>
    </row>
    <row r="17" spans="1:7" ht="18" customHeight="1" x14ac:dyDescent="0.25">
      <c r="A17" s="5"/>
      <c r="B17" s="54" t="s">
        <v>3</v>
      </c>
      <c r="C17" s="54"/>
      <c r="D17" s="60"/>
      <c r="E17" s="60"/>
      <c r="F17" s="60"/>
    </row>
    <row r="18" spans="1:7" ht="18" customHeight="1" x14ac:dyDescent="0.25">
      <c r="A18" s="5"/>
      <c r="B18" s="54" t="s">
        <v>4</v>
      </c>
      <c r="C18" s="54"/>
      <c r="D18" s="60"/>
      <c r="E18" s="60"/>
      <c r="F18" s="60"/>
    </row>
    <row r="19" spans="1:7" ht="18" customHeight="1" x14ac:dyDescent="0.25">
      <c r="A19" s="5"/>
      <c r="B19" s="54" t="s">
        <v>5</v>
      </c>
      <c r="C19" s="54"/>
      <c r="D19" s="60"/>
      <c r="E19" s="60"/>
      <c r="F19" s="60"/>
    </row>
    <row r="20" spans="1:7" ht="18" customHeight="1" x14ac:dyDescent="0.25">
      <c r="A20" s="5"/>
      <c r="B20" s="54" t="s">
        <v>14</v>
      </c>
      <c r="C20" s="54"/>
      <c r="D20" s="60"/>
      <c r="E20" s="60"/>
      <c r="F20" s="60"/>
    </row>
    <row r="21" spans="1:7" ht="18" customHeight="1" x14ac:dyDescent="0.25">
      <c r="A21" s="5"/>
      <c r="B21" s="54" t="s">
        <v>36</v>
      </c>
      <c r="C21" s="54"/>
      <c r="D21" s="60"/>
      <c r="E21" s="60"/>
      <c r="F21" s="60"/>
    </row>
    <row r="22" spans="1:7" ht="18" customHeight="1" x14ac:dyDescent="0.25">
      <c r="A22" s="5"/>
      <c r="B22" s="54" t="s">
        <v>15</v>
      </c>
      <c r="C22" s="54"/>
      <c r="D22" s="60"/>
      <c r="E22" s="60"/>
      <c r="F22" s="60"/>
    </row>
    <row r="23" spans="1:7" s="21" customFormat="1" x14ac:dyDescent="0.25">
      <c r="A23" s="5"/>
      <c r="B23" s="54" t="s">
        <v>16</v>
      </c>
      <c r="C23" s="54"/>
      <c r="D23" s="60"/>
      <c r="E23" s="60"/>
      <c r="F23" s="60"/>
    </row>
    <row r="24" spans="1:7" ht="18" customHeight="1" x14ac:dyDescent="0.25">
      <c r="A24" s="5"/>
      <c r="B24" s="5"/>
      <c r="C24" s="14"/>
      <c r="E24" s="15"/>
    </row>
    <row r="25" spans="1:7" s="16" customFormat="1" x14ac:dyDescent="0.25">
      <c r="A25" s="5"/>
      <c r="B25" s="5"/>
      <c r="D25" s="35"/>
      <c r="F25" s="2"/>
      <c r="G25" s="2"/>
    </row>
    <row r="26" spans="1:7" x14ac:dyDescent="0.35">
      <c r="A26" s="17"/>
      <c r="B26" s="62" t="s">
        <v>41</v>
      </c>
      <c r="C26" s="63"/>
      <c r="D26" s="62" t="s">
        <v>42</v>
      </c>
      <c r="E26" s="62"/>
      <c r="F26" s="30" t="s">
        <v>40</v>
      </c>
      <c r="G26" s="18"/>
    </row>
    <row r="27" spans="1:7" x14ac:dyDescent="0.35">
      <c r="A27" s="27">
        <v>1</v>
      </c>
      <c r="B27" s="27"/>
      <c r="C27" s="28" t="s">
        <v>9</v>
      </c>
      <c r="D27" s="54" t="s">
        <v>74</v>
      </c>
      <c r="E27" s="54"/>
      <c r="F27" s="26"/>
      <c r="G27" s="18"/>
    </row>
    <row r="28" spans="1:7" x14ac:dyDescent="0.35">
      <c r="A28" s="25">
        <f>1+A27</f>
        <v>2</v>
      </c>
      <c r="B28" s="27"/>
      <c r="C28" s="28" t="s">
        <v>25</v>
      </c>
      <c r="D28" s="59" t="s">
        <v>63</v>
      </c>
      <c r="E28" s="59"/>
      <c r="F28" s="26"/>
      <c r="G28" s="18"/>
    </row>
    <row r="29" spans="1:7" x14ac:dyDescent="0.35">
      <c r="A29" s="25">
        <f t="shared" ref="A29:A53" si="0">1+A28</f>
        <v>3</v>
      </c>
      <c r="B29" s="27"/>
      <c r="C29" s="28" t="s">
        <v>26</v>
      </c>
      <c r="D29" s="59" t="s">
        <v>32</v>
      </c>
      <c r="E29" s="59"/>
      <c r="F29" s="26"/>
      <c r="G29" s="18"/>
    </row>
    <row r="30" spans="1:7" x14ac:dyDescent="0.35">
      <c r="A30" s="25">
        <f t="shared" si="0"/>
        <v>4</v>
      </c>
      <c r="B30" s="27"/>
      <c r="C30" s="28" t="s">
        <v>39</v>
      </c>
      <c r="D30" s="59" t="s">
        <v>64</v>
      </c>
      <c r="E30" s="59"/>
      <c r="F30" s="26"/>
      <c r="G30" s="18"/>
    </row>
    <row r="31" spans="1:7" x14ac:dyDescent="0.35">
      <c r="A31" s="25">
        <f t="shared" si="0"/>
        <v>5</v>
      </c>
      <c r="B31" s="27"/>
      <c r="C31" s="28" t="s">
        <v>27</v>
      </c>
      <c r="D31" s="59" t="s">
        <v>65</v>
      </c>
      <c r="E31" s="59"/>
      <c r="F31" s="26"/>
      <c r="G31" s="18"/>
    </row>
    <row r="32" spans="1:7" x14ac:dyDescent="0.35">
      <c r="A32" s="25">
        <f t="shared" si="0"/>
        <v>6</v>
      </c>
      <c r="B32" s="27"/>
      <c r="C32" s="28" t="s">
        <v>29</v>
      </c>
      <c r="D32" s="59" t="s">
        <v>66</v>
      </c>
      <c r="E32" s="59"/>
      <c r="F32" s="26"/>
      <c r="G32" s="18"/>
    </row>
    <row r="33" spans="1:7" x14ac:dyDescent="0.35">
      <c r="A33" s="25">
        <f t="shared" si="0"/>
        <v>7</v>
      </c>
      <c r="B33" s="27"/>
      <c r="C33" s="28" t="s">
        <v>30</v>
      </c>
      <c r="D33" s="59" t="s">
        <v>67</v>
      </c>
      <c r="E33" s="59"/>
      <c r="F33" s="26"/>
      <c r="G33" s="18"/>
    </row>
    <row r="34" spans="1:7" x14ac:dyDescent="0.35">
      <c r="A34" s="31"/>
      <c r="B34" s="31"/>
      <c r="C34" s="32"/>
      <c r="D34" s="1"/>
      <c r="E34" s="1"/>
      <c r="F34" s="1"/>
      <c r="G34" s="18"/>
    </row>
    <row r="35" spans="1:7" x14ac:dyDescent="0.35">
      <c r="A35" s="31"/>
      <c r="B35" s="31"/>
      <c r="C35" s="61" t="s">
        <v>62</v>
      </c>
      <c r="D35" s="61"/>
      <c r="E35" s="61"/>
      <c r="F35" s="61"/>
      <c r="G35" s="18"/>
    </row>
    <row r="36" spans="1:7" x14ac:dyDescent="0.35">
      <c r="A36" s="31"/>
      <c r="B36" s="31"/>
      <c r="C36" s="58" t="s">
        <v>58</v>
      </c>
      <c r="D36" s="58"/>
      <c r="E36" s="58"/>
      <c r="F36" s="33" t="s">
        <v>60</v>
      </c>
      <c r="G36" s="18"/>
    </row>
    <row r="37" spans="1:7" x14ac:dyDescent="0.35">
      <c r="A37" s="31"/>
      <c r="B37" s="31"/>
      <c r="C37" s="58" t="s">
        <v>59</v>
      </c>
      <c r="D37" s="58"/>
      <c r="E37" s="58"/>
      <c r="F37" s="33" t="s">
        <v>61</v>
      </c>
      <c r="G37" s="18"/>
    </row>
    <row r="38" spans="1:7" x14ac:dyDescent="0.35">
      <c r="A38" s="31"/>
      <c r="B38" s="31"/>
      <c r="C38" s="32"/>
      <c r="D38" s="36"/>
      <c r="E38" s="1"/>
      <c r="G38" s="18"/>
    </row>
    <row r="39" spans="1:7" x14ac:dyDescent="0.35">
      <c r="A39" s="27"/>
      <c r="B39" s="57" t="s">
        <v>122</v>
      </c>
      <c r="C39" s="57"/>
      <c r="D39" s="57"/>
      <c r="E39" s="37" t="s">
        <v>6</v>
      </c>
      <c r="F39" s="40" t="s">
        <v>17</v>
      </c>
      <c r="G39" s="18"/>
    </row>
    <row r="40" spans="1:7" x14ac:dyDescent="0.35">
      <c r="A40" s="25">
        <f>1+A33</f>
        <v>8</v>
      </c>
      <c r="B40" s="27" t="s">
        <v>38</v>
      </c>
      <c r="C40" s="56" t="s">
        <v>68</v>
      </c>
      <c r="D40" s="56"/>
      <c r="E40" s="44" t="s">
        <v>108</v>
      </c>
      <c r="F40" s="26"/>
      <c r="G40" s="18"/>
    </row>
    <row r="41" spans="1:7" x14ac:dyDescent="0.35">
      <c r="A41" s="25">
        <f t="shared" si="0"/>
        <v>9</v>
      </c>
      <c r="B41" s="25" t="s">
        <v>38</v>
      </c>
      <c r="C41" s="56" t="s">
        <v>69</v>
      </c>
      <c r="D41" s="56"/>
      <c r="E41" s="44" t="s">
        <v>109</v>
      </c>
      <c r="F41" s="26"/>
      <c r="G41" s="18"/>
    </row>
    <row r="42" spans="1:7" x14ac:dyDescent="0.35">
      <c r="A42" s="25">
        <f t="shared" si="0"/>
        <v>10</v>
      </c>
      <c r="B42" s="25" t="s">
        <v>38</v>
      </c>
      <c r="C42" s="56" t="s">
        <v>70</v>
      </c>
      <c r="D42" s="56"/>
      <c r="E42" s="44" t="s">
        <v>110</v>
      </c>
      <c r="F42" s="26"/>
      <c r="G42" s="18"/>
    </row>
    <row r="43" spans="1:7" x14ac:dyDescent="0.35">
      <c r="A43" s="25">
        <f t="shared" si="0"/>
        <v>11</v>
      </c>
      <c r="B43" s="25" t="s">
        <v>38</v>
      </c>
      <c r="C43" s="56" t="s">
        <v>54</v>
      </c>
      <c r="D43" s="56"/>
      <c r="E43" s="44" t="s">
        <v>111</v>
      </c>
      <c r="F43" s="26"/>
      <c r="G43" s="18"/>
    </row>
    <row r="44" spans="1:7" x14ac:dyDescent="0.35">
      <c r="A44" s="25">
        <f t="shared" si="0"/>
        <v>12</v>
      </c>
      <c r="B44" s="25" t="s">
        <v>38</v>
      </c>
      <c r="C44" s="56" t="s">
        <v>71</v>
      </c>
      <c r="D44" s="56"/>
      <c r="E44" s="44" t="s">
        <v>112</v>
      </c>
      <c r="F44" s="26"/>
      <c r="G44" s="18"/>
    </row>
    <row r="45" spans="1:7" ht="30" customHeight="1" x14ac:dyDescent="0.35">
      <c r="A45" s="25">
        <f t="shared" si="0"/>
        <v>13</v>
      </c>
      <c r="B45" s="25" t="s">
        <v>123</v>
      </c>
      <c r="C45" s="56" t="s">
        <v>87</v>
      </c>
      <c r="D45" s="56"/>
      <c r="E45" s="46" t="s">
        <v>113</v>
      </c>
      <c r="F45" s="26"/>
      <c r="G45" s="18"/>
    </row>
    <row r="46" spans="1:7" ht="30" customHeight="1" x14ac:dyDescent="0.35">
      <c r="A46" s="25">
        <f t="shared" si="0"/>
        <v>14</v>
      </c>
      <c r="B46" s="25" t="s">
        <v>123</v>
      </c>
      <c r="C46" s="56" t="s">
        <v>55</v>
      </c>
      <c r="D46" s="56"/>
      <c r="E46" s="46" t="s">
        <v>114</v>
      </c>
      <c r="F46" s="26"/>
      <c r="G46" s="18"/>
    </row>
    <row r="47" spans="1:7" x14ac:dyDescent="0.35">
      <c r="A47" s="25">
        <f t="shared" si="0"/>
        <v>15</v>
      </c>
      <c r="B47" s="25" t="s">
        <v>38</v>
      </c>
      <c r="C47" s="56" t="s">
        <v>72</v>
      </c>
      <c r="D47" s="56"/>
      <c r="E47" s="44" t="s">
        <v>115</v>
      </c>
      <c r="F47" s="26"/>
      <c r="G47" s="18"/>
    </row>
    <row r="48" spans="1:7" x14ac:dyDescent="0.35">
      <c r="A48" s="25">
        <f t="shared" si="0"/>
        <v>16</v>
      </c>
      <c r="B48" s="25" t="s">
        <v>38</v>
      </c>
      <c r="C48" s="56" t="s">
        <v>43</v>
      </c>
      <c r="D48" s="56"/>
      <c r="E48" s="44" t="s">
        <v>116</v>
      </c>
      <c r="F48" s="26"/>
      <c r="G48" s="18"/>
    </row>
    <row r="49" spans="1:7" ht="31" x14ac:dyDescent="0.35">
      <c r="A49" s="25">
        <f t="shared" si="0"/>
        <v>17</v>
      </c>
      <c r="B49" s="25" t="s">
        <v>123</v>
      </c>
      <c r="C49" s="56" t="s">
        <v>44</v>
      </c>
      <c r="D49" s="56"/>
      <c r="E49" s="46" t="s">
        <v>117</v>
      </c>
      <c r="F49" s="26"/>
      <c r="G49" s="18"/>
    </row>
    <row r="50" spans="1:7" x14ac:dyDescent="0.35">
      <c r="A50" s="25">
        <f t="shared" si="0"/>
        <v>18</v>
      </c>
      <c r="B50" s="25" t="s">
        <v>38</v>
      </c>
      <c r="C50" s="56" t="s">
        <v>73</v>
      </c>
      <c r="D50" s="56"/>
      <c r="E50" s="44" t="s">
        <v>118</v>
      </c>
      <c r="F50" s="26"/>
      <c r="G50" s="18"/>
    </row>
    <row r="51" spans="1:7" ht="30" customHeight="1" x14ac:dyDescent="0.35">
      <c r="A51" s="25">
        <f t="shared" si="0"/>
        <v>19</v>
      </c>
      <c r="B51" s="25" t="s">
        <v>38</v>
      </c>
      <c r="C51" s="56" t="s">
        <v>45</v>
      </c>
      <c r="D51" s="56"/>
      <c r="E51" s="44" t="s">
        <v>119</v>
      </c>
      <c r="F51" s="26"/>
      <c r="G51" s="18"/>
    </row>
    <row r="52" spans="1:7" ht="30" customHeight="1" x14ac:dyDescent="0.35">
      <c r="A52" s="25">
        <f t="shared" si="0"/>
        <v>20</v>
      </c>
      <c r="B52" s="25" t="s">
        <v>123</v>
      </c>
      <c r="C52" s="56" t="s">
        <v>56</v>
      </c>
      <c r="D52" s="56"/>
      <c r="E52" s="46" t="s">
        <v>120</v>
      </c>
      <c r="F52" s="26"/>
      <c r="G52" s="18"/>
    </row>
    <row r="53" spans="1:7" ht="30" customHeight="1" x14ac:dyDescent="0.35">
      <c r="A53" s="25">
        <f t="shared" si="0"/>
        <v>21</v>
      </c>
      <c r="B53" s="25" t="s">
        <v>123</v>
      </c>
      <c r="C53" s="56" t="s">
        <v>57</v>
      </c>
      <c r="D53" s="56"/>
      <c r="E53" s="46" t="s">
        <v>121</v>
      </c>
      <c r="F53" s="26"/>
      <c r="G53" s="18"/>
    </row>
  </sheetData>
  <sheetProtection algorithmName="SHA-512" hashValue="dwjw4uOE/0z8CfVFlrIl13CXAdO395g8DEFnTdKE+IGu53+9fvely5yXXTKJ+0hPm5PgjwzDNzea93w9G/kAxw==" saltValue="P13LcE6rL5ALfPN7Y4QCeQ==" spinCount="100000" sheet="1" selectLockedCells="1"/>
  <mergeCells count="64">
    <mergeCell ref="A1:E1"/>
    <mergeCell ref="D9:F9"/>
    <mergeCell ref="D10:F10"/>
    <mergeCell ref="D11:F11"/>
    <mergeCell ref="D12:F12"/>
    <mergeCell ref="D13:F13"/>
    <mergeCell ref="B11:C11"/>
    <mergeCell ref="B12:C12"/>
    <mergeCell ref="B13:C13"/>
    <mergeCell ref="B3:C3"/>
    <mergeCell ref="D14:F14"/>
    <mergeCell ref="D15:F15"/>
    <mergeCell ref="D16:F16"/>
    <mergeCell ref="D17:F17"/>
    <mergeCell ref="D18:F18"/>
    <mergeCell ref="D19:F19"/>
    <mergeCell ref="D23:F23"/>
    <mergeCell ref="B26:C26"/>
    <mergeCell ref="D26:E26"/>
    <mergeCell ref="B21:C21"/>
    <mergeCell ref="B22:C22"/>
    <mergeCell ref="B23:C23"/>
    <mergeCell ref="C37:E37"/>
    <mergeCell ref="B16:C16"/>
    <mergeCell ref="B17:C17"/>
    <mergeCell ref="B18:C18"/>
    <mergeCell ref="B19:C19"/>
    <mergeCell ref="B20:C20"/>
    <mergeCell ref="D27:E27"/>
    <mergeCell ref="D29:E29"/>
    <mergeCell ref="D21:F21"/>
    <mergeCell ref="D22:F22"/>
    <mergeCell ref="B14:C14"/>
    <mergeCell ref="B15:C15"/>
    <mergeCell ref="C36:E36"/>
    <mergeCell ref="D30:E30"/>
    <mergeCell ref="D31:E31"/>
    <mergeCell ref="D32:E32"/>
    <mergeCell ref="D20:F20"/>
    <mergeCell ref="C35:F35"/>
    <mergeCell ref="D33:E33"/>
    <mergeCell ref="D28:E28"/>
    <mergeCell ref="C48:D48"/>
    <mergeCell ref="B39:D39"/>
    <mergeCell ref="C40:D40"/>
    <mergeCell ref="C41:D41"/>
    <mergeCell ref="C42:D42"/>
    <mergeCell ref="C43:D43"/>
    <mergeCell ref="C49:D49"/>
    <mergeCell ref="C50:D50"/>
    <mergeCell ref="C51:D51"/>
    <mergeCell ref="C52:D52"/>
    <mergeCell ref="C53:D53"/>
    <mergeCell ref="C44:D44"/>
    <mergeCell ref="C45:D45"/>
    <mergeCell ref="C46:D46"/>
    <mergeCell ref="C47:D47"/>
    <mergeCell ref="B4:C4"/>
    <mergeCell ref="B6:C6"/>
    <mergeCell ref="B5:C5"/>
    <mergeCell ref="B8:C8"/>
    <mergeCell ref="B9:C9"/>
    <mergeCell ref="B10:C10"/>
    <mergeCell ref="B7:C7"/>
  </mergeCells>
  <printOptions horizontalCentered="1"/>
  <pageMargins left="0.59055118110236227" right="0.59055118110236227" top="0.59055118110236227" bottom="1.1811023622047245" header="0" footer="0.98425196850393704"/>
  <pageSetup paperSize="9" scale="66" orientation="portrait" blackAndWhite="1" horizontalDpi="4294967293" verticalDpi="4294967293" r:id="rId1"/>
  <headerFooter alignWithMargins="0">
    <oddFooter>&amp;LABYC H-24, H-33 Fixed Fuel Tanks en230414&amp;RPage 1 of 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90" zoomScaleNormal="90" zoomScaleSheetLayoutView="100" zoomScalePageLayoutView="90" workbookViewId="0">
      <selection activeCell="F8" sqref="F8"/>
    </sheetView>
  </sheetViews>
  <sheetFormatPr baseColWidth="10" defaultColWidth="11.453125" defaultRowHeight="15.5" x14ac:dyDescent="0.25"/>
  <cols>
    <col min="1" max="2" width="4.7265625" style="1" customWidth="1"/>
    <col min="3" max="3" width="80.7265625" style="3" customWidth="1"/>
    <col min="4" max="4" width="18.7265625" style="3" customWidth="1"/>
    <col min="5" max="5" width="17.7265625" style="3" customWidth="1"/>
    <col min="6" max="6" width="11.7265625" style="2" customWidth="1"/>
    <col min="7" max="7" width="11.453125" style="2"/>
    <col min="8" max="16384" width="11.453125" style="3"/>
  </cols>
  <sheetData>
    <row r="1" spans="1:7" ht="75" customHeight="1" x14ac:dyDescent="0.25">
      <c r="A1" s="64"/>
      <c r="B1" s="64"/>
      <c r="C1" s="64"/>
      <c r="D1" s="64"/>
      <c r="E1" s="64"/>
      <c r="F1" s="64"/>
    </row>
    <row r="2" spans="1:7" x14ac:dyDescent="0.25">
      <c r="C2" s="4"/>
      <c r="D2" s="4"/>
    </row>
    <row r="3" spans="1:7" ht="18" customHeight="1" x14ac:dyDescent="0.25">
      <c r="A3" s="5"/>
      <c r="B3" s="54" t="s">
        <v>0</v>
      </c>
      <c r="C3" s="54"/>
      <c r="D3" s="20" t="str">
        <f>IF(ISBLANK('ABYC H-24_H-33 - Page 1'!D9:F9),"",'ABYC H-24_H-33 - Page 1'!D9:F9)</f>
        <v/>
      </c>
      <c r="E3" s="20"/>
      <c r="F3" s="20"/>
    </row>
    <row r="4" spans="1:7" ht="18" customHeight="1" x14ac:dyDescent="0.25">
      <c r="A4" s="5"/>
      <c r="B4" s="54" t="s">
        <v>15</v>
      </c>
      <c r="C4" s="54"/>
      <c r="D4" s="20" t="str">
        <f>IF(ISBLANK('ABYC H-24_H-33 - Page 1'!D22:F22),"",'ABYC H-24_H-33 - Page 1'!D22:F22)</f>
        <v/>
      </c>
      <c r="E4" s="20"/>
      <c r="F4" s="20"/>
    </row>
    <row r="5" spans="1:7" ht="18" customHeight="1" x14ac:dyDescent="0.25">
      <c r="A5" s="5"/>
      <c r="B5" s="5"/>
      <c r="C5" s="14"/>
      <c r="D5" s="14"/>
      <c r="E5" s="15"/>
    </row>
    <row r="6" spans="1:7" s="16" customFormat="1" x14ac:dyDescent="0.25">
      <c r="A6" s="5"/>
      <c r="B6" s="5"/>
      <c r="F6" s="2"/>
      <c r="G6" s="2"/>
    </row>
    <row r="7" spans="1:7" x14ac:dyDescent="0.35">
      <c r="A7" s="29"/>
      <c r="B7" s="57" t="s">
        <v>122</v>
      </c>
      <c r="C7" s="57"/>
      <c r="D7" s="57"/>
      <c r="E7" s="39" t="s">
        <v>6</v>
      </c>
      <c r="F7" s="38" t="s">
        <v>17</v>
      </c>
      <c r="G7" s="18"/>
    </row>
    <row r="8" spans="1:7" ht="31" x14ac:dyDescent="0.35">
      <c r="A8" s="25">
        <v>22</v>
      </c>
      <c r="B8" s="25" t="s">
        <v>38</v>
      </c>
      <c r="C8" s="56" t="s">
        <v>46</v>
      </c>
      <c r="D8" s="56"/>
      <c r="E8" s="46" t="s">
        <v>124</v>
      </c>
      <c r="F8" s="26"/>
      <c r="G8" s="18"/>
    </row>
    <row r="9" spans="1:7" ht="31" x14ac:dyDescent="0.35">
      <c r="A9" s="27">
        <f>A8+1</f>
        <v>23</v>
      </c>
      <c r="B9" s="25" t="s">
        <v>123</v>
      </c>
      <c r="C9" s="56" t="s">
        <v>47</v>
      </c>
      <c r="D9" s="56"/>
      <c r="E9" s="46" t="s">
        <v>125</v>
      </c>
      <c r="F9" s="26"/>
      <c r="G9" s="18"/>
    </row>
    <row r="10" spans="1:7" ht="30" customHeight="1" x14ac:dyDescent="0.35">
      <c r="A10" s="27">
        <f>A9+1</f>
        <v>24</v>
      </c>
      <c r="B10" s="25" t="s">
        <v>38</v>
      </c>
      <c r="C10" s="56" t="s">
        <v>48</v>
      </c>
      <c r="D10" s="56"/>
      <c r="E10" s="44" t="s">
        <v>126</v>
      </c>
      <c r="F10" s="26"/>
      <c r="G10" s="18"/>
    </row>
    <row r="11" spans="1:7" ht="30" customHeight="1" x14ac:dyDescent="0.35">
      <c r="A11" s="27">
        <f>A10+1</f>
        <v>25</v>
      </c>
      <c r="B11" s="25" t="s">
        <v>38</v>
      </c>
      <c r="C11" s="56" t="s">
        <v>49</v>
      </c>
      <c r="D11" s="56"/>
      <c r="E11" s="44" t="s">
        <v>127</v>
      </c>
      <c r="F11" s="26"/>
      <c r="G11" s="18"/>
    </row>
    <row r="12" spans="1:7" ht="30" customHeight="1" x14ac:dyDescent="0.35">
      <c r="A12" s="27">
        <f t="shared" ref="A12:A36" si="0">A11+1</f>
        <v>26</v>
      </c>
      <c r="B12" s="25" t="s">
        <v>38</v>
      </c>
      <c r="C12" s="56" t="s">
        <v>50</v>
      </c>
      <c r="D12" s="56"/>
      <c r="E12" s="44" t="s">
        <v>128</v>
      </c>
      <c r="F12" s="26"/>
      <c r="G12" s="18"/>
    </row>
    <row r="13" spans="1:7" ht="15" customHeight="1" x14ac:dyDescent="0.35">
      <c r="A13" s="27">
        <f t="shared" si="0"/>
        <v>27</v>
      </c>
      <c r="B13" s="25" t="s">
        <v>38</v>
      </c>
      <c r="C13" s="56" t="s">
        <v>51</v>
      </c>
      <c r="D13" s="56"/>
      <c r="E13" s="44" t="s">
        <v>129</v>
      </c>
      <c r="F13" s="26"/>
      <c r="G13" s="18"/>
    </row>
    <row r="14" spans="1:7" ht="30" customHeight="1" x14ac:dyDescent="0.35">
      <c r="A14" s="27">
        <f t="shared" si="0"/>
        <v>28</v>
      </c>
      <c r="B14" s="25" t="s">
        <v>123</v>
      </c>
      <c r="C14" s="56" t="s">
        <v>52</v>
      </c>
      <c r="D14" s="56"/>
      <c r="E14" s="46" t="s">
        <v>130</v>
      </c>
      <c r="F14" s="26"/>
      <c r="G14" s="18"/>
    </row>
    <row r="15" spans="1:7" ht="30" customHeight="1" x14ac:dyDescent="0.35">
      <c r="A15" s="27">
        <f t="shared" si="0"/>
        <v>29</v>
      </c>
      <c r="B15" s="25" t="s">
        <v>38</v>
      </c>
      <c r="C15" s="56" t="s">
        <v>53</v>
      </c>
      <c r="D15" s="56"/>
      <c r="E15" s="44" t="s">
        <v>131</v>
      </c>
      <c r="F15" s="26"/>
      <c r="G15" s="18"/>
    </row>
    <row r="16" spans="1:7" ht="45" customHeight="1" x14ac:dyDescent="0.35">
      <c r="A16" s="27">
        <f t="shared" si="0"/>
        <v>30</v>
      </c>
      <c r="B16" s="25" t="s">
        <v>75</v>
      </c>
      <c r="C16" s="56" t="s">
        <v>76</v>
      </c>
      <c r="D16" s="56"/>
      <c r="E16" s="44" t="s">
        <v>88</v>
      </c>
      <c r="F16" s="26"/>
      <c r="G16" s="18"/>
    </row>
    <row r="17" spans="1:7" ht="15" customHeight="1" x14ac:dyDescent="0.35">
      <c r="A17" s="27">
        <f t="shared" si="0"/>
        <v>31</v>
      </c>
      <c r="B17" s="41" t="s">
        <v>75</v>
      </c>
      <c r="C17" s="67" t="s">
        <v>81</v>
      </c>
      <c r="D17" s="67"/>
      <c r="E17" s="45" t="s">
        <v>89</v>
      </c>
      <c r="F17" s="26"/>
      <c r="G17" s="18"/>
    </row>
    <row r="18" spans="1:7" ht="15" customHeight="1" x14ac:dyDescent="0.35">
      <c r="A18" s="27">
        <f t="shared" si="0"/>
        <v>32</v>
      </c>
      <c r="B18" s="41" t="s">
        <v>75</v>
      </c>
      <c r="C18" s="67" t="s">
        <v>77</v>
      </c>
      <c r="D18" s="67"/>
      <c r="E18" s="45" t="s">
        <v>90</v>
      </c>
      <c r="F18" s="26"/>
      <c r="G18" s="18"/>
    </row>
    <row r="19" spans="1:7" ht="30" customHeight="1" x14ac:dyDescent="0.35">
      <c r="A19" s="27">
        <f t="shared" si="0"/>
        <v>33</v>
      </c>
      <c r="B19" s="41" t="s">
        <v>75</v>
      </c>
      <c r="C19" s="67" t="s">
        <v>78</v>
      </c>
      <c r="D19" s="67"/>
      <c r="E19" s="45" t="s">
        <v>91</v>
      </c>
      <c r="F19" s="26"/>
      <c r="G19" s="18"/>
    </row>
    <row r="20" spans="1:7" ht="30" customHeight="1" x14ac:dyDescent="0.35">
      <c r="A20" s="27">
        <f t="shared" si="0"/>
        <v>34</v>
      </c>
      <c r="B20" s="41" t="s">
        <v>75</v>
      </c>
      <c r="C20" s="67" t="s">
        <v>79</v>
      </c>
      <c r="D20" s="67"/>
      <c r="E20" s="45" t="s">
        <v>92</v>
      </c>
      <c r="F20" s="26"/>
      <c r="G20" s="18"/>
    </row>
    <row r="21" spans="1:7" ht="15" customHeight="1" x14ac:dyDescent="0.35">
      <c r="A21" s="27">
        <f t="shared" si="0"/>
        <v>35</v>
      </c>
      <c r="B21" s="41" t="s">
        <v>75</v>
      </c>
      <c r="C21" s="67" t="s">
        <v>80</v>
      </c>
      <c r="D21" s="67"/>
      <c r="E21" s="45" t="s">
        <v>93</v>
      </c>
      <c r="F21" s="26"/>
      <c r="G21" s="18"/>
    </row>
    <row r="22" spans="1:7" ht="30" customHeight="1" x14ac:dyDescent="0.35">
      <c r="A22" s="27">
        <f t="shared" si="0"/>
        <v>36</v>
      </c>
      <c r="B22" s="41" t="s">
        <v>75</v>
      </c>
      <c r="C22" s="67" t="s">
        <v>82</v>
      </c>
      <c r="D22" s="67"/>
      <c r="E22" s="45" t="s">
        <v>94</v>
      </c>
      <c r="F22" s="26"/>
      <c r="G22" s="18"/>
    </row>
    <row r="23" spans="1:7" ht="45" customHeight="1" x14ac:dyDescent="0.35">
      <c r="A23" s="27">
        <f t="shared" si="0"/>
        <v>37</v>
      </c>
      <c r="B23" s="41" t="s">
        <v>75</v>
      </c>
      <c r="C23" s="67" t="s">
        <v>83</v>
      </c>
      <c r="D23" s="67"/>
      <c r="E23" s="45" t="s">
        <v>94</v>
      </c>
      <c r="F23" s="26"/>
      <c r="G23" s="18"/>
    </row>
    <row r="24" spans="1:7" ht="30" customHeight="1" x14ac:dyDescent="0.35">
      <c r="A24" s="27">
        <f t="shared" si="0"/>
        <v>38</v>
      </c>
      <c r="B24" s="41" t="s">
        <v>75</v>
      </c>
      <c r="C24" s="67" t="s">
        <v>84</v>
      </c>
      <c r="D24" s="67"/>
      <c r="E24" s="45" t="s">
        <v>95</v>
      </c>
      <c r="F24" s="26"/>
      <c r="G24" s="18"/>
    </row>
    <row r="25" spans="1:7" ht="15" customHeight="1" x14ac:dyDescent="0.35">
      <c r="A25" s="27">
        <f t="shared" si="0"/>
        <v>39</v>
      </c>
      <c r="B25" s="41" t="s">
        <v>75</v>
      </c>
      <c r="C25" s="67" t="s">
        <v>85</v>
      </c>
      <c r="D25" s="67"/>
      <c r="E25" s="45" t="s">
        <v>96</v>
      </c>
      <c r="F25" s="26"/>
      <c r="G25" s="18"/>
    </row>
    <row r="26" spans="1:7" ht="30" customHeight="1" x14ac:dyDescent="0.35">
      <c r="A26" s="27">
        <f t="shared" si="0"/>
        <v>40</v>
      </c>
      <c r="B26" s="41" t="s">
        <v>75</v>
      </c>
      <c r="C26" s="67" t="s">
        <v>86</v>
      </c>
      <c r="D26" s="67"/>
      <c r="E26" s="45" t="s">
        <v>97</v>
      </c>
      <c r="F26" s="26"/>
      <c r="G26" s="18"/>
    </row>
    <row r="27" spans="1:7" ht="45" customHeight="1" x14ac:dyDescent="0.35">
      <c r="A27" s="27">
        <f t="shared" si="0"/>
        <v>41</v>
      </c>
      <c r="B27" s="41" t="s">
        <v>123</v>
      </c>
      <c r="C27" s="67" t="s">
        <v>98</v>
      </c>
      <c r="D27" s="67"/>
      <c r="E27" s="47" t="s">
        <v>133</v>
      </c>
      <c r="F27" s="26"/>
      <c r="G27" s="18"/>
    </row>
    <row r="28" spans="1:7" ht="31" x14ac:dyDescent="0.35">
      <c r="A28" s="27">
        <f t="shared" si="0"/>
        <v>42</v>
      </c>
      <c r="B28" s="41" t="s">
        <v>123</v>
      </c>
      <c r="C28" s="67" t="s">
        <v>134</v>
      </c>
      <c r="D28" s="67"/>
      <c r="E28" s="47" t="s">
        <v>135</v>
      </c>
      <c r="F28" s="26"/>
      <c r="G28" s="18"/>
    </row>
    <row r="29" spans="1:7" ht="30" customHeight="1" x14ac:dyDescent="0.35">
      <c r="A29" s="27">
        <f t="shared" si="0"/>
        <v>43</v>
      </c>
      <c r="B29" s="41" t="s">
        <v>123</v>
      </c>
      <c r="C29" s="67" t="s">
        <v>99</v>
      </c>
      <c r="D29" s="67"/>
      <c r="E29" s="47" t="s">
        <v>136</v>
      </c>
      <c r="F29" s="26"/>
      <c r="G29" s="18"/>
    </row>
    <row r="30" spans="1:7" ht="31" x14ac:dyDescent="0.35">
      <c r="A30" s="27">
        <f t="shared" si="0"/>
        <v>44</v>
      </c>
      <c r="B30" s="41" t="s">
        <v>123</v>
      </c>
      <c r="C30" s="67" t="s">
        <v>101</v>
      </c>
      <c r="D30" s="67"/>
      <c r="E30" s="47" t="s">
        <v>137</v>
      </c>
      <c r="F30" s="26"/>
      <c r="G30" s="18"/>
    </row>
    <row r="31" spans="1:7" ht="31" x14ac:dyDescent="0.35">
      <c r="A31" s="27">
        <f t="shared" si="0"/>
        <v>45</v>
      </c>
      <c r="B31" s="41" t="s">
        <v>123</v>
      </c>
      <c r="C31" s="67" t="s">
        <v>100</v>
      </c>
      <c r="D31" s="67"/>
      <c r="E31" s="47" t="s">
        <v>138</v>
      </c>
      <c r="F31" s="26"/>
      <c r="G31" s="18"/>
    </row>
    <row r="32" spans="1:7" ht="31" x14ac:dyDescent="0.35">
      <c r="A32" s="27">
        <f t="shared" si="0"/>
        <v>46</v>
      </c>
      <c r="B32" s="41" t="s">
        <v>123</v>
      </c>
      <c r="C32" s="67" t="s">
        <v>145</v>
      </c>
      <c r="D32" s="67"/>
      <c r="E32" s="47" t="s">
        <v>139</v>
      </c>
      <c r="F32" s="26"/>
      <c r="G32" s="18"/>
    </row>
    <row r="33" spans="1:7" ht="31" x14ac:dyDescent="0.35">
      <c r="A33" s="27">
        <f t="shared" si="0"/>
        <v>47</v>
      </c>
      <c r="B33" s="41" t="s">
        <v>123</v>
      </c>
      <c r="C33" s="48" t="s">
        <v>146</v>
      </c>
      <c r="D33" s="48"/>
      <c r="E33" s="74" t="s">
        <v>147</v>
      </c>
      <c r="F33" s="26"/>
      <c r="G33" s="18"/>
    </row>
    <row r="34" spans="1:7" ht="31" x14ac:dyDescent="0.35">
      <c r="A34" s="27">
        <f t="shared" si="0"/>
        <v>48</v>
      </c>
      <c r="B34" s="41" t="s">
        <v>123</v>
      </c>
      <c r="C34" s="67" t="s">
        <v>102</v>
      </c>
      <c r="D34" s="67"/>
      <c r="E34" s="47" t="s">
        <v>140</v>
      </c>
      <c r="F34" s="26"/>
      <c r="G34" s="18"/>
    </row>
    <row r="35" spans="1:7" ht="31" x14ac:dyDescent="0.35">
      <c r="A35" s="27">
        <f t="shared" si="0"/>
        <v>49</v>
      </c>
      <c r="B35" s="41" t="s">
        <v>123</v>
      </c>
      <c r="C35" s="67" t="s">
        <v>103</v>
      </c>
      <c r="D35" s="67"/>
      <c r="E35" s="47" t="s">
        <v>148</v>
      </c>
      <c r="F35" s="26"/>
      <c r="G35" s="18"/>
    </row>
    <row r="36" spans="1:7" ht="31" x14ac:dyDescent="0.35">
      <c r="A36" s="27">
        <f t="shared" si="0"/>
        <v>50</v>
      </c>
      <c r="B36" s="41" t="s">
        <v>123</v>
      </c>
      <c r="C36" s="67" t="s">
        <v>104</v>
      </c>
      <c r="D36" s="67"/>
      <c r="E36" s="47" t="s">
        <v>149</v>
      </c>
      <c r="F36" s="26"/>
      <c r="G36" s="18"/>
    </row>
  </sheetData>
  <sheetProtection algorithmName="SHA-512" hashValue="997Y1Evnxu5ccSpSkZaFTzpQMT6DUb5Yl0EzOuu29qXCUx3zlSQhlvVg041TwlzDJp16EveDGaclVr6Dew4oUg==" saltValue="ct9kN9NKxjVULIhrcfzp3A==" spinCount="100000" sheet="1" selectLockedCells="1"/>
  <mergeCells count="32">
    <mergeCell ref="C13:D13"/>
    <mergeCell ref="C14:D14"/>
    <mergeCell ref="C23:D23"/>
    <mergeCell ref="C22:D22"/>
    <mergeCell ref="C15:D15"/>
    <mergeCell ref="C16:D16"/>
    <mergeCell ref="C21:D21"/>
    <mergeCell ref="A1:F1"/>
    <mergeCell ref="B3:C3"/>
    <mergeCell ref="B4:C4"/>
    <mergeCell ref="B7:D7"/>
    <mergeCell ref="C10:D10"/>
    <mergeCell ref="C11:D11"/>
    <mergeCell ref="C8:D8"/>
    <mergeCell ref="C25:D25"/>
    <mergeCell ref="C26:D26"/>
    <mergeCell ref="C27:D27"/>
    <mergeCell ref="C28:D28"/>
    <mergeCell ref="C17:D17"/>
    <mergeCell ref="C18:D18"/>
    <mergeCell ref="C19:D19"/>
    <mergeCell ref="C20:D20"/>
    <mergeCell ref="C36:D36"/>
    <mergeCell ref="C9:D9"/>
    <mergeCell ref="C29:D29"/>
    <mergeCell ref="C30:D30"/>
    <mergeCell ref="C31:D31"/>
    <mergeCell ref="C32:D32"/>
    <mergeCell ref="C34:D34"/>
    <mergeCell ref="C35:D35"/>
    <mergeCell ref="C24:D24"/>
    <mergeCell ref="C12:D12"/>
  </mergeCells>
  <phoneticPr fontId="0" type="noConversion"/>
  <printOptions horizontalCentered="1"/>
  <pageMargins left="0.59055118110236227" right="0.59055118110236227" top="0.59055118110236227" bottom="1.1811023622047245" header="0" footer="0.98425196850393704"/>
  <pageSetup paperSize="9" scale="66" orientation="portrait" blackAndWhite="1" horizontalDpi="4294967293" verticalDpi="4294967293" r:id="rId1"/>
  <headerFooter alignWithMargins="0">
    <oddFooter>&amp;LABYC H-24, H-33 Fixed Fuel Tanks en230414&amp;RPage 2 of 3</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5"/>
  <sheetViews>
    <sheetView zoomScale="90" zoomScaleNormal="90" zoomScaleSheetLayoutView="90" workbookViewId="0">
      <selection activeCell="F9" sqref="F9"/>
    </sheetView>
  </sheetViews>
  <sheetFormatPr baseColWidth="10" defaultColWidth="11.453125" defaultRowHeight="15.5" x14ac:dyDescent="0.25"/>
  <cols>
    <col min="1" max="2" width="4.7265625" style="1" customWidth="1"/>
    <col min="3" max="3" width="80.7265625" style="3" customWidth="1"/>
    <col min="4" max="4" width="18.7265625" style="3" customWidth="1"/>
    <col min="5" max="5" width="17.7265625" style="3" customWidth="1"/>
    <col min="6" max="6" width="11.7265625" style="2" customWidth="1"/>
    <col min="7" max="7" width="11.453125" style="2"/>
    <col min="8" max="16384" width="11.453125" style="3"/>
  </cols>
  <sheetData>
    <row r="1" spans="1:7" ht="75" customHeight="1" x14ac:dyDescent="0.25">
      <c r="A1" s="64"/>
      <c r="B1" s="64"/>
      <c r="C1" s="64"/>
      <c r="D1" s="64"/>
      <c r="E1" s="64"/>
      <c r="F1" s="64"/>
    </row>
    <row r="2" spans="1:7" x14ac:dyDescent="0.25">
      <c r="C2" s="4"/>
      <c r="D2" s="4"/>
    </row>
    <row r="3" spans="1:7" ht="18" customHeight="1" x14ac:dyDescent="0.25">
      <c r="A3" s="5"/>
      <c r="B3" s="54" t="s">
        <v>0</v>
      </c>
      <c r="C3" s="54"/>
      <c r="D3" s="20" t="str">
        <f>IF(ISBLANK('ABYC H-24_H-33 - Page 1'!D9:F9),"",'ABYC H-24_H-33 - Page 1'!D9:F9)</f>
        <v/>
      </c>
      <c r="E3" s="20"/>
      <c r="F3" s="20"/>
    </row>
    <row r="4" spans="1:7" ht="18" customHeight="1" x14ac:dyDescent="0.25">
      <c r="A4" s="5"/>
      <c r="B4" s="54" t="s">
        <v>15</v>
      </c>
      <c r="C4" s="54"/>
      <c r="D4" s="20" t="str">
        <f>IF(ISBLANK('ABYC H-24_H-33 - Page 1'!D22:F22),"",'ABYC H-24_H-33 - Page 1'!D22:F22)</f>
        <v/>
      </c>
      <c r="E4" s="20"/>
      <c r="F4" s="20"/>
    </row>
    <row r="5" spans="1:7" ht="18" customHeight="1" x14ac:dyDescent="0.25">
      <c r="A5" s="5"/>
      <c r="B5" s="70"/>
      <c r="C5" s="70"/>
      <c r="D5" s="70"/>
      <c r="E5" s="70"/>
      <c r="F5" s="70"/>
    </row>
    <row r="6" spans="1:7" s="16" customFormat="1" x14ac:dyDescent="0.25">
      <c r="A6" s="5"/>
      <c r="B6" s="70"/>
      <c r="C6" s="70"/>
      <c r="D6" s="70"/>
      <c r="E6" s="70"/>
      <c r="F6" s="70"/>
      <c r="G6" s="2"/>
    </row>
    <row r="7" spans="1:7" x14ac:dyDescent="0.35">
      <c r="A7" s="5"/>
      <c r="B7" s="70"/>
      <c r="C7" s="70"/>
      <c r="D7" s="70"/>
      <c r="E7" s="70"/>
      <c r="F7" s="70"/>
      <c r="G7" s="18"/>
    </row>
    <row r="8" spans="1:7" ht="30" customHeight="1" x14ac:dyDescent="0.35">
      <c r="A8" s="27"/>
      <c r="B8" s="71"/>
      <c r="C8" s="71"/>
      <c r="D8" s="71"/>
      <c r="E8" s="71"/>
      <c r="F8" s="71"/>
      <c r="G8" s="18"/>
    </row>
    <row r="9" spans="1:7" ht="30" customHeight="1" x14ac:dyDescent="0.35">
      <c r="A9" s="27">
        <v>52</v>
      </c>
      <c r="B9" s="41" t="s">
        <v>123</v>
      </c>
      <c r="C9" s="67" t="s">
        <v>105</v>
      </c>
      <c r="D9" s="67"/>
      <c r="E9" s="47" t="s">
        <v>132</v>
      </c>
      <c r="F9" s="26"/>
      <c r="G9" s="18"/>
    </row>
    <row r="10" spans="1:7" ht="30" customHeight="1" x14ac:dyDescent="0.35">
      <c r="A10" s="72"/>
      <c r="B10" s="72"/>
      <c r="C10" s="72"/>
      <c r="D10" s="72"/>
      <c r="E10" s="72"/>
      <c r="F10" s="72"/>
      <c r="G10" s="18"/>
    </row>
    <row r="11" spans="1:7" ht="30" customHeight="1" x14ac:dyDescent="0.25">
      <c r="A11" s="27">
        <v>53</v>
      </c>
      <c r="B11" s="41"/>
      <c r="C11" s="42" t="s">
        <v>33</v>
      </c>
      <c r="D11" s="69"/>
      <c r="E11" s="69"/>
      <c r="F11" s="69"/>
    </row>
    <row r="12" spans="1:7" ht="30" customHeight="1" x14ac:dyDescent="0.25">
      <c r="A12" s="27">
        <f t="shared" ref="A12:A18" si="0">A11+1</f>
        <v>54</v>
      </c>
      <c r="B12" s="41"/>
      <c r="C12" s="42" t="s">
        <v>34</v>
      </c>
      <c r="D12" s="69"/>
      <c r="E12" s="69"/>
      <c r="F12" s="69"/>
    </row>
    <row r="13" spans="1:7" ht="33" customHeight="1" x14ac:dyDescent="0.25">
      <c r="A13" s="27">
        <f t="shared" si="0"/>
        <v>55</v>
      </c>
      <c r="B13" s="41"/>
      <c r="C13" s="75" t="s">
        <v>150</v>
      </c>
      <c r="D13" s="49"/>
      <c r="E13" s="49"/>
      <c r="F13" s="49"/>
    </row>
    <row r="14" spans="1:7" ht="30" customHeight="1" x14ac:dyDescent="0.25">
      <c r="A14" s="27">
        <f t="shared" si="0"/>
        <v>56</v>
      </c>
      <c r="B14" s="41"/>
      <c r="C14" s="42" t="s">
        <v>35</v>
      </c>
      <c r="D14" s="69"/>
      <c r="E14" s="69"/>
      <c r="F14" s="69"/>
    </row>
    <row r="15" spans="1:7" ht="30" customHeight="1" x14ac:dyDescent="0.25">
      <c r="A15" s="27">
        <f t="shared" si="0"/>
        <v>57</v>
      </c>
      <c r="B15" s="41"/>
      <c r="C15" s="42" t="s">
        <v>31</v>
      </c>
      <c r="D15" s="69"/>
      <c r="E15" s="69"/>
      <c r="F15" s="69"/>
    </row>
    <row r="16" spans="1:7" ht="81.5" customHeight="1" x14ac:dyDescent="0.25">
      <c r="A16" s="27">
        <f t="shared" si="0"/>
        <v>58</v>
      </c>
      <c r="B16" s="41"/>
      <c r="C16" s="68" t="s">
        <v>142</v>
      </c>
      <c r="D16" s="68"/>
      <c r="E16" s="68"/>
      <c r="F16" s="68"/>
    </row>
    <row r="17" spans="1:7" ht="32" customHeight="1" x14ac:dyDescent="0.25">
      <c r="A17" s="27">
        <f t="shared" si="0"/>
        <v>59</v>
      </c>
      <c r="B17" s="41"/>
      <c r="C17" s="68" t="s">
        <v>141</v>
      </c>
      <c r="D17" s="68"/>
      <c r="E17" s="68"/>
      <c r="F17" s="68"/>
    </row>
    <row r="18" spans="1:7" ht="30" customHeight="1" x14ac:dyDescent="0.25">
      <c r="A18" s="27">
        <f t="shared" si="0"/>
        <v>60</v>
      </c>
      <c r="B18" s="41"/>
      <c r="C18" s="42" t="s">
        <v>8</v>
      </c>
      <c r="D18" s="69"/>
      <c r="E18" s="69"/>
      <c r="F18" s="69"/>
    </row>
    <row r="19" spans="1:7" ht="30" customHeight="1" x14ac:dyDescent="0.25">
      <c r="A19" s="14"/>
      <c r="B19" s="43"/>
      <c r="C19" s="73"/>
      <c r="D19" s="73"/>
      <c r="E19" s="73"/>
      <c r="F19" s="73"/>
    </row>
    <row r="20" spans="1:7" ht="30" customHeight="1" x14ac:dyDescent="0.25">
      <c r="A20" s="14"/>
      <c r="B20" s="43"/>
      <c r="C20" s="69"/>
      <c r="D20" s="69"/>
      <c r="E20" s="69"/>
      <c r="F20" s="69"/>
    </row>
    <row r="21" spans="1:7" x14ac:dyDescent="0.25">
      <c r="A21" s="14"/>
      <c r="B21" s="14"/>
      <c r="E21" s="1"/>
      <c r="F21" s="3"/>
      <c r="G21" s="3"/>
    </row>
    <row r="22" spans="1:7" x14ac:dyDescent="0.25">
      <c r="A22" s="70" t="s">
        <v>18</v>
      </c>
      <c r="B22" s="70"/>
      <c r="C22" s="70"/>
      <c r="D22" s="70"/>
      <c r="E22" s="70"/>
      <c r="F22" s="70"/>
    </row>
    <row r="23" spans="1:7" x14ac:dyDescent="0.25">
      <c r="A23" s="70" t="s">
        <v>19</v>
      </c>
      <c r="B23" s="70"/>
      <c r="C23" s="70"/>
      <c r="D23" s="70"/>
      <c r="E23" s="70"/>
      <c r="F23" s="70"/>
    </row>
    <row r="24" spans="1:7" ht="16" customHeight="1" x14ac:dyDescent="0.25">
      <c r="A24" s="70" t="s">
        <v>143</v>
      </c>
      <c r="B24" s="70"/>
      <c r="C24" s="70"/>
      <c r="D24" s="70"/>
      <c r="E24" s="70"/>
      <c r="F24" s="70"/>
      <c r="G24" s="3"/>
    </row>
    <row r="25" spans="1:7" ht="16" customHeight="1" x14ac:dyDescent="0.25">
      <c r="A25" s="14"/>
      <c r="B25" s="14"/>
      <c r="F25" s="3"/>
      <c r="G25" s="3"/>
    </row>
    <row r="26" spans="1:7" ht="16" customHeight="1" x14ac:dyDescent="0.25">
      <c r="A26" s="14"/>
      <c r="B26" s="14"/>
      <c r="F26" s="3"/>
      <c r="G26" s="3"/>
    </row>
    <row r="27" spans="1:7" s="21" customFormat="1" x14ac:dyDescent="0.25">
      <c r="A27" s="3"/>
      <c r="B27" s="3"/>
      <c r="C27" s="19" t="s">
        <v>7</v>
      </c>
      <c r="D27" s="19"/>
      <c r="E27" s="19"/>
      <c r="F27" s="22"/>
    </row>
    <row r="28" spans="1:7" s="21" customFormat="1" ht="12.5" x14ac:dyDescent="0.25"/>
    <row r="29" spans="1:7" x14ac:dyDescent="0.25">
      <c r="A29" s="4" t="s">
        <v>20</v>
      </c>
      <c r="B29" s="4"/>
      <c r="C29" s="4"/>
      <c r="D29" s="4"/>
      <c r="E29" s="4"/>
      <c r="F29" s="4"/>
    </row>
    <row r="30" spans="1:7" s="21" customFormat="1" x14ac:dyDescent="0.25">
      <c r="A30" s="70" t="s">
        <v>21</v>
      </c>
      <c r="B30" s="70"/>
      <c r="C30" s="70"/>
      <c r="D30" s="70"/>
      <c r="E30" s="70"/>
      <c r="F30" s="70"/>
    </row>
    <row r="31" spans="1:7" s="21" customFormat="1" ht="12.5" x14ac:dyDescent="0.25"/>
    <row r="32" spans="1:7" s="21" customFormat="1" x14ac:dyDescent="0.25">
      <c r="A32" s="3"/>
      <c r="B32" s="3"/>
      <c r="C32" s="19" t="s">
        <v>22</v>
      </c>
      <c r="D32" s="19"/>
      <c r="E32" s="19"/>
      <c r="F32" s="22"/>
    </row>
    <row r="33" spans="1:6" s="21" customFormat="1" ht="12.5" x14ac:dyDescent="0.25"/>
    <row r="34" spans="1:6" s="21" customFormat="1" ht="12.5" x14ac:dyDescent="0.25"/>
    <row r="35" spans="1:6" s="21" customFormat="1" x14ac:dyDescent="0.25">
      <c r="A35" s="3"/>
      <c r="B35" s="3"/>
      <c r="C35" s="19" t="s">
        <v>144</v>
      </c>
      <c r="D35" s="19"/>
      <c r="E35" s="19"/>
      <c r="F35" s="22"/>
    </row>
  </sheetData>
  <sheetProtection algorithmName="SHA-512" hashValue="qj4lrbtWrpE0iroZVgMKkS+yZb9xqdAq6cJ/Ohg5uciQsCDYJxgN5THCR4zc6Dv4R+AIgPLrKYvU8QsFuzYfCA==" saltValue="eFGTR7TeSoYbjsCCW0SInQ==" spinCount="100000" sheet="1" selectLockedCells="1"/>
  <mergeCells count="18">
    <mergeCell ref="A30:F30"/>
    <mergeCell ref="D12:F12"/>
    <mergeCell ref="D14:F14"/>
    <mergeCell ref="D15:F15"/>
    <mergeCell ref="D18:F18"/>
    <mergeCell ref="C19:F20"/>
    <mergeCell ref="C17:F17"/>
    <mergeCell ref="A24:F24"/>
    <mergeCell ref="A22:F22"/>
    <mergeCell ref="A23:F23"/>
    <mergeCell ref="C9:D9"/>
    <mergeCell ref="C16:F16"/>
    <mergeCell ref="A1:F1"/>
    <mergeCell ref="B3:C3"/>
    <mergeCell ref="B4:C4"/>
    <mergeCell ref="D11:F11"/>
    <mergeCell ref="B5:F8"/>
    <mergeCell ref="A10:F10"/>
  </mergeCells>
  <printOptions horizontalCentered="1"/>
  <pageMargins left="0.59055118110236227" right="0.59055118110236227" top="0.59055118110236227" bottom="1.1811023622047245" header="0" footer="0.98425196850393704"/>
  <pageSetup paperSize="9" scale="66" orientation="portrait" blackAndWhite="1" horizontalDpi="4294967293" verticalDpi="4294967293" r:id="rId1"/>
  <headerFooter alignWithMargins="0">
    <oddFooter>&amp;LABYC H-24, H-33 Fixed Fuel Tanks en230414&amp;RPage 3 of 3</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ABYC H-24_H-33 - Page 1</vt:lpstr>
      <vt:lpstr>ABYC H-24_H-33 - Page 2</vt:lpstr>
      <vt:lpstr>ABYC H-24_H-33 - Page 3</vt:lpstr>
      <vt:lpstr>'ABYC H-24_H-33 - Page 1'!Druckbereich</vt:lpstr>
      <vt:lpstr>'ABYC H-24_H-33 - Page 2'!Druckbereich</vt:lpstr>
      <vt:lpstr>'ABYC H-24_H-33 - Page 3'!Druckbereich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Rulefinder.net</dc:creator>
  <cp:lastModifiedBy>Ulrich Manigel</cp:lastModifiedBy>
  <cp:lastPrinted>2023-04-14T12:34:43Z</cp:lastPrinted>
  <dcterms:created xsi:type="dcterms:W3CDTF">1999-02-22T20:07:18Z</dcterms:created>
  <dcterms:modified xsi:type="dcterms:W3CDTF">2023-04-14T12:39:55Z</dcterms:modified>
</cp:coreProperties>
</file>